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blekowska\Desktop\2026\"/>
    </mc:Choice>
  </mc:AlternateContent>
  <xr:revisionPtr revIDLastSave="0" documentId="8_{78C40C31-6312-4F06-9E45-59F99189908D}" xr6:coauthVersionLast="47" xr6:coauthVersionMax="47" xr10:uidLastSave="{00000000-0000-0000-0000-000000000000}"/>
  <bookViews>
    <workbookView xWindow="-120" yWindow="-120" windowWidth="29040" windowHeight="15720" firstSheet="1" activeTab="16" xr2:uid="{00000000-000D-0000-FFFF-FFFF00000000}"/>
  </bookViews>
  <sheets>
    <sheet name="Wniosek" sheetId="18" r:id="rId1"/>
    <sheet name="zał. 1" sheetId="1" r:id="rId2"/>
    <sheet name="zał. 2" sheetId="3" r:id="rId3"/>
    <sheet name="zał. 3" sheetId="4" r:id="rId4"/>
    <sheet name="zał. 7" sheetId="5" r:id="rId5"/>
    <sheet name="zał. 8" sheetId="6" r:id="rId6"/>
    <sheet name="zał. 9" sheetId="7" r:id="rId7"/>
    <sheet name="zał. 10" sheetId="8" r:id="rId8"/>
    <sheet name="zał. 11" sheetId="9" r:id="rId9"/>
    <sheet name="zał. 15" sheetId="10" r:id="rId10"/>
    <sheet name="zał.21" sheetId="11" r:id="rId11"/>
    <sheet name="zał. 22" sheetId="12" r:id="rId12"/>
    <sheet name="zał. 23 " sheetId="13" r:id="rId13"/>
    <sheet name="zał. 24" sheetId="14" r:id="rId14"/>
    <sheet name="zał. 25" sheetId="15" r:id="rId15"/>
    <sheet name="zał. 26" sheetId="16" r:id="rId16"/>
    <sheet name="zał. 28 " sheetId="17" r:id="rId17"/>
  </sheets>
  <definedNames>
    <definedName name="_xlnm._FilterDatabase" localSheetId="0" hidden="1">Wniosek!$A$72:$B$77</definedName>
    <definedName name="_xlnm._FilterDatabase" localSheetId="7" hidden="1">'zał. 10'!$A$6:$K$24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Wniosek!$A$99</definedName>
    <definedName name="Dane_dotyczące_zdolności_realizacyjnej">#REF!</definedName>
    <definedName name="Data_do">#REF!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Wniosek!$B$41</definedName>
    <definedName name="Email">#REF!</definedName>
    <definedName name="Faks" localSheetId="0">Wniosek!$D$40</definedName>
    <definedName name="Faks">#REF!</definedName>
    <definedName name="Funkcja_osoby_upoważnionej_1" localSheetId="0">Wniosek!$E$32</definedName>
    <definedName name="Funkcja_osoby_upoważnionej_1">#REF!</definedName>
    <definedName name="Funkcja_osoby_upoważnionej_2" localSheetId="0">Wniosek!$E$33</definedName>
    <definedName name="Funkcja_osoby_upoważnionej_2">#REF!</definedName>
    <definedName name="Funkcja_osoby_uprawnionej_do_nadzoru_nad_prawidłowością_realizacji_umowy">Wniosek!$D$54</definedName>
    <definedName name="Funkcja_osoby_uprawnionej_do_nadzoru_nad_prawidłowością_realizacji_umowy_2">Wniosek!$D$55</definedName>
    <definedName name="Funkcja_osoby_uprawnionej_do_nadzoru_nad_prawidłowością_realizacji_umowy_3">Wniosek!$D$56</definedName>
    <definedName name="funkcja1" localSheetId="0">Wniosek!$D$32</definedName>
    <definedName name="funkcja1">#REF!</definedName>
    <definedName name="funkcja2" localSheetId="0">Wniosek!$D$33</definedName>
    <definedName name="funkcja2">#REF!</definedName>
    <definedName name="funkcja3" localSheetId="0">Wniosek!$D$34</definedName>
    <definedName name="funkcja3">#REF!</definedName>
    <definedName name="gmina" localSheetId="0">Wniosek!$B$37</definedName>
    <definedName name="gmina">#REF!</definedName>
    <definedName name="Imię_osoby_uprawnionej_do_nadzoru_nad_prawidłowością_realizacji_umowy">Wniosek!$B$54</definedName>
    <definedName name="Imię_osoby_uprawnionej_do_nadzoru_nad_prawidłowością_realizacji_umowy_2">Wniosek!$B$55</definedName>
    <definedName name="Imię_osoby_uprawnionej_do_nadzoru_nad_prawidłowością_realizacji_umowy_3">Wniosek!$B$56</definedName>
    <definedName name="Inne_informacje" localSheetId="0">Wniosek!$A$112</definedName>
    <definedName name="Inne_informacje">#REF!</definedName>
    <definedName name="kod_pocztowy" localSheetId="0">Wniosek!$D$36</definedName>
    <definedName name="kod_pocztowy">#REF!</definedName>
    <definedName name="koszt_razem">Wniosek!$C$95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Wniosek!$D$81</definedName>
    <definedName name="kto_BP">Wniosek!#REF!</definedName>
    <definedName name="kto_FRKF">Wniosek!#REF!</definedName>
    <definedName name="kto_FRKF_KN">Wniosek!$B$93</definedName>
    <definedName name="kto_jst">Wniosek!$B$90</definedName>
    <definedName name="kto_jst_sponsorzy_inne_źródła">Wniosek!$B$90</definedName>
    <definedName name="kto_RFKF_KN">Wniosek!$B$93</definedName>
    <definedName name="kto_samorząd_sponsorzy_inne">Wniosek!$B$90</definedName>
    <definedName name="kto_sponsor">Wniosek!#REF!</definedName>
    <definedName name="kto_sponsorzy_samorząd_inne">Wniosek!$B$90</definedName>
    <definedName name="kto_własne">Wniosek!$B$88</definedName>
    <definedName name="kto_własne_kwota">Wniosek!$B$88</definedName>
    <definedName name="kwota_BP">Wniosek!#REF!</definedName>
    <definedName name="kwota_BP_2011_sw">Wniosek!$C$22</definedName>
    <definedName name="kwota_BP_2012_sw">Wniosek!$C$21</definedName>
    <definedName name="kwota_FRKF_2010_KN_mł_jun">Wniosek!$D$21</definedName>
    <definedName name="kwota_FRKF_2011_dz_m" localSheetId="0">Wniosek!$C$22</definedName>
    <definedName name="kwota_FRKF_2011_dz_m">#REF!</definedName>
    <definedName name="kwota_FRKF_2011_KN_mł_jun">Wniosek!$D$22</definedName>
    <definedName name="kwota_FRKF_2011_son">Wniosek!$D$22</definedName>
    <definedName name="kwota_FRKF_2012_dz_m">Wniosek!$C$21</definedName>
    <definedName name="kwota_FRKF_2012_son" localSheetId="0">Wniosek!$D$21</definedName>
    <definedName name="kwota_FRKF_2012_son">#REF!</definedName>
    <definedName name="kwota_FRKF_KN">Wniosek!$C$93</definedName>
    <definedName name="kwota_innych">Wniosek!#REF!</definedName>
    <definedName name="kwota_jst">Wniosek!$C$90</definedName>
    <definedName name="kwota_sponsorów">Wniosek!#REF!</definedName>
    <definedName name="kwota_własnych">Wniosek!$C$88</definedName>
    <definedName name="kwota_wniosku">Wniosek!#REF!</definedName>
    <definedName name="liczba_innych">Wniosek!$B$85</definedName>
    <definedName name="liczba_instruktorów">Wniosek!$D$82</definedName>
    <definedName name="liczba_licencji_klubowych">Wniosek!$B$73</definedName>
    <definedName name="liczba_licencji_sędziowskich">Wniosek!$B$77</definedName>
    <definedName name="liczba_licencji_trenerskich">Wniosek!$B$76</definedName>
    <definedName name="liczba_licencji_zawodniczych">Wniosek!$B$74</definedName>
    <definedName name="liczba_trenerów">Wniosek!$B$83</definedName>
    <definedName name="liczba_wolontariuszy">Wniosek!$D$83</definedName>
    <definedName name="liczba_zawodników">Wniosek!$B$82</definedName>
    <definedName name="mejcowość_zadania">Wniosek!#REF!</definedName>
    <definedName name="miejscowość" localSheetId="0">Wniosek!$B$36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Wniosek!$A$27</definedName>
    <definedName name="Nazwa_organizacji">#REF!</definedName>
    <definedName name="Nazwa_rachunku_FRKF">Wniosek!#REF!</definedName>
    <definedName name="nazwa_rachunku1">Wniosek!$B$48</definedName>
    <definedName name="Nazwisko_osoby_uprawnionej_do_nadzoru_nad_prawidłowością_realizacji_umowy">Wniosek!$C$54</definedName>
    <definedName name="Nazwisko_osoby_uprawnionej_do_nadzoru_nad_prawidłowością_realizacji_umowy_2">Wniosek!$C$55</definedName>
    <definedName name="Nazwisko_osoby_uprawnionej_do_nadzoru_nad_prawidłowością_realizacji_umowy_3">Wniosek!$C$56</definedName>
    <definedName name="NIP" localSheetId="0">Wniosek!$B$43</definedName>
    <definedName name="NIP">#REF!</definedName>
    <definedName name="nr_krs">Wniosek!$D$41</definedName>
    <definedName name="Nr_lokalu" localSheetId="0">Wniosek!#REF!</definedName>
    <definedName name="Nr_lokalu">#REF!</definedName>
    <definedName name="numer_domu" localSheetId="0">Wniosek!$B$39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Wniosek!$C$48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Wniosek!#REF!</definedName>
    <definedName name="Numer_wpływu">#REF!</definedName>
    <definedName name="_xlnm.Print_Area" localSheetId="0">Wniosek!$A$1:$G$134</definedName>
    <definedName name="_xlnm.Print_Area" localSheetId="7">'zał. 10'!$A$1:$K$34</definedName>
    <definedName name="_xlnm.Print_Area" localSheetId="8">'zał. 11'!$A$1:$I$36</definedName>
    <definedName name="_xlnm.Print_Area" localSheetId="2">'zał. 2'!$A$1:$H$38</definedName>
    <definedName name="_xlnm.Print_Area" localSheetId="12">'zał. 23 '!$A$1:$E$37</definedName>
    <definedName name="_xlnm.Print_Area" localSheetId="13">'zał. 24'!$A$1:$I$38</definedName>
    <definedName name="_xlnm.Print_Area" localSheetId="14">'zał. 25'!$A$1:$M$26</definedName>
    <definedName name="_xlnm.Print_Area" localSheetId="3">'zał. 3'!$A$1:$E$35</definedName>
    <definedName name="_xlnm.Print_Area" localSheetId="4">'zał. 7'!$A$1:$F$45</definedName>
    <definedName name="_xlnm.Print_Area" localSheetId="5">'zał. 8'!$A$1:$K$22</definedName>
    <definedName name="_xlnm.Print_Area" localSheetId="10">zał.21!$A$1:$J$36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Wniosek!$D$92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Wniosek!$B$48</definedName>
    <definedName name="Ogólna_nazwa_rachunku">#REF!</definedName>
    <definedName name="osoba_uprawniona_do_nadzoru_nad_prawidłowością_realizacji_umowy">Wniosek!$B$54</definedName>
    <definedName name="osoba_uprawniona_do_nadzoru_nad_prawidłowością_realizacji_umowy_1">Wniosek!$B$54</definedName>
    <definedName name="osoba_uprawniona_do_nadzoru_nad_prawidłowością_realizacji_umowy_2">Wniosek!$B$55</definedName>
    <definedName name="osoba_uprawniona_do_nadzoru_nad_prawidłowością_realizacji_umowy_3">Wniosek!$B$56</definedName>
    <definedName name="Powiat" localSheetId="0">Wniosek!$D$37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Wniosek!$B$42</definedName>
    <definedName name="regon">#REF!</definedName>
    <definedName name="Sport">Wniosek!$B$81</definedName>
    <definedName name="Suma_kwot_środków_BP_sport_wyczynowy">Wniosek!$C$23</definedName>
    <definedName name="Suma_kwot_środków_dzieci_i_młodzież" localSheetId="0">Wniosek!$C$23</definedName>
    <definedName name="Suma_kwot_środków_dzieci_i_młodzież">#REF!</definedName>
    <definedName name="Suma_kwot_środków_FRKF_KN_mł_jun">Wniosek!$D$23</definedName>
    <definedName name="Suma_kwot_środków_osoby_niepełnosprawne" localSheetId="0">Wniosek!$D$23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Wniosek!$A$65</definedName>
    <definedName name="Szczegółowy_zakres_rzeczowy_zadania">#REF!</definedName>
    <definedName name="Telefon" localSheetId="0">Wniosek!$B$40</definedName>
    <definedName name="Telefon">#REF!</definedName>
    <definedName name="_xlnm.Print_Titles" localSheetId="2">'zał. 2'!$9:$10</definedName>
    <definedName name="_xlnm.Print_Titles" localSheetId="11">'zał. 22'!$1:$12</definedName>
    <definedName name="uczestnicy_ogółem">Wniosek!$D$85</definedName>
    <definedName name="ulica">#REF!</definedName>
    <definedName name="upoważniona_nazwisko1">Wniosek!$C$32</definedName>
    <definedName name="upowżniona_imię_1">Wniosek!$B$32</definedName>
    <definedName name="upowżniona_imię_2">Wniosek!$B$33</definedName>
    <definedName name="upowżniona_imię_3">Wniosek!$B$34</definedName>
    <definedName name="upowżniona_nazwisko2">Wniosek!$C$33</definedName>
    <definedName name="upowżniona_nazwisko3">Wniosek!$C$34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Wniosek!$B$38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85" i="18" l="1"/>
  <c r="F15" i="11"/>
  <c r="J15" i="11"/>
  <c r="C15" i="11" l="1"/>
  <c r="C26" i="11"/>
  <c r="C12" i="1"/>
  <c r="C23" i="1"/>
  <c r="D92" i="18"/>
  <c r="D91" i="18"/>
  <c r="D90" i="18"/>
  <c r="D88" i="18"/>
  <c r="H13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12" i="17"/>
  <c r="G32" i="17"/>
  <c r="J26" i="11"/>
  <c r="F26" i="11"/>
  <c r="C30" i="11" l="1"/>
  <c r="H32" i="17"/>
  <c r="D21" i="18"/>
  <c r="D22" i="18"/>
  <c r="B23" i="18"/>
  <c r="C23" i="18"/>
  <c r="C95" i="18"/>
  <c r="D93" i="18" s="1"/>
  <c r="A129" i="18"/>
  <c r="B129" i="18"/>
  <c r="C129" i="18"/>
  <c r="A130" i="18"/>
  <c r="B130" i="18"/>
  <c r="C130" i="18"/>
  <c r="A131" i="18"/>
  <c r="B131" i="18"/>
  <c r="C131" i="18"/>
  <c r="D23" i="18" l="1"/>
  <c r="F32" i="17"/>
  <c r="M11" i="16"/>
  <c r="N11" i="16" s="1"/>
  <c r="M12" i="16"/>
  <c r="N12" i="16" s="1"/>
  <c r="M13" i="16"/>
  <c r="N13" i="16" s="1"/>
  <c r="M14" i="16"/>
  <c r="N14" i="16" s="1"/>
  <c r="M15" i="16"/>
  <c r="N15" i="16" s="1"/>
  <c r="K16" i="16"/>
  <c r="L16" i="16"/>
  <c r="O12" i="16" l="1"/>
  <c r="O15" i="16"/>
  <c r="O14" i="16"/>
  <c r="O11" i="16"/>
  <c r="O13" i="16"/>
  <c r="N16" i="16"/>
  <c r="M16" i="16"/>
  <c r="K12" i="15"/>
  <c r="L12" i="15" s="1"/>
  <c r="K13" i="15"/>
  <c r="L13" i="15" s="1"/>
  <c r="K14" i="15"/>
  <c r="L14" i="15" s="1"/>
  <c r="K15" i="15"/>
  <c r="L15" i="15" s="1"/>
  <c r="K16" i="15"/>
  <c r="L16" i="15" s="1"/>
  <c r="I17" i="15"/>
  <c r="J17" i="15"/>
  <c r="M16" i="15" l="1"/>
  <c r="M13" i="15"/>
  <c r="M15" i="15"/>
  <c r="M12" i="15"/>
  <c r="O16" i="16"/>
  <c r="M14" i="15"/>
  <c r="L17" i="15"/>
  <c r="K17" i="15"/>
  <c r="F11" i="14"/>
  <c r="I11" i="14"/>
  <c r="F12" i="14"/>
  <c r="I12" i="14"/>
  <c r="F13" i="14"/>
  <c r="I13" i="14"/>
  <c r="F14" i="14"/>
  <c r="I14" i="14"/>
  <c r="F15" i="14"/>
  <c r="I15" i="14"/>
  <c r="F16" i="14"/>
  <c r="I16" i="14"/>
  <c r="F17" i="14"/>
  <c r="I17" i="14"/>
  <c r="F18" i="14"/>
  <c r="I18" i="14"/>
  <c r="F19" i="14"/>
  <c r="I19" i="14"/>
  <c r="F20" i="14"/>
  <c r="I20" i="14"/>
  <c r="F21" i="14"/>
  <c r="I21" i="14"/>
  <c r="F22" i="14"/>
  <c r="I22" i="14"/>
  <c r="F23" i="14"/>
  <c r="I23" i="14"/>
  <c r="F24" i="14"/>
  <c r="I24" i="14"/>
  <c r="F25" i="14"/>
  <c r="I25" i="14"/>
  <c r="F26" i="14"/>
  <c r="I26" i="14"/>
  <c r="F27" i="14"/>
  <c r="I27" i="14"/>
  <c r="F28" i="14"/>
  <c r="I28" i="14"/>
  <c r="F29" i="14"/>
  <c r="I29" i="14"/>
  <c r="F30" i="14"/>
  <c r="I30" i="14"/>
  <c r="D12" i="13"/>
  <c r="E12" i="13"/>
  <c r="D16" i="13"/>
  <c r="E16" i="13"/>
  <c r="D26" i="13"/>
  <c r="E26" i="13"/>
  <c r="E39" i="12"/>
  <c r="F39" i="12"/>
  <c r="H39" i="12"/>
  <c r="L39" i="12"/>
  <c r="M39" i="12"/>
  <c r="O39" i="12"/>
  <c r="E12" i="11"/>
  <c r="I12" i="11"/>
  <c r="E13" i="11"/>
  <c r="I13" i="11"/>
  <c r="E14" i="11"/>
  <c r="I14" i="11"/>
  <c r="D15" i="11"/>
  <c r="G15" i="11"/>
  <c r="G30" i="11" s="1"/>
  <c r="H15" i="11"/>
  <c r="J27" i="11"/>
  <c r="J30" i="11" s="1"/>
  <c r="E17" i="11"/>
  <c r="I17" i="11"/>
  <c r="E18" i="11"/>
  <c r="I18" i="11"/>
  <c r="E19" i="11"/>
  <c r="I19" i="11"/>
  <c r="E20" i="11"/>
  <c r="I20" i="11"/>
  <c r="E21" i="11"/>
  <c r="I21" i="11"/>
  <c r="E22" i="11"/>
  <c r="I22" i="11"/>
  <c r="E23" i="11"/>
  <c r="I23" i="11"/>
  <c r="E24" i="11"/>
  <c r="I24" i="11"/>
  <c r="F27" i="11"/>
  <c r="F30" i="11" s="1"/>
  <c r="D26" i="11"/>
  <c r="G26" i="11"/>
  <c r="H26" i="11"/>
  <c r="E29" i="11"/>
  <c r="I29" i="11"/>
  <c r="E21" i="10"/>
  <c r="L11" i="7"/>
  <c r="M11" i="7" s="1"/>
  <c r="L12" i="7"/>
  <c r="M12" i="7" s="1"/>
  <c r="L13" i="7"/>
  <c r="M13" i="7" s="1"/>
  <c r="L14" i="7"/>
  <c r="M14" i="7" s="1"/>
  <c r="L15" i="7"/>
  <c r="M15" i="7" s="1"/>
  <c r="J16" i="7"/>
  <c r="K16" i="7"/>
  <c r="J11" i="6"/>
  <c r="K11" i="6" s="1"/>
  <c r="J12" i="6"/>
  <c r="K12" i="6" s="1"/>
  <c r="J13" i="6"/>
  <c r="K13" i="6" s="1"/>
  <c r="J14" i="6"/>
  <c r="K14" i="6" s="1"/>
  <c r="J15" i="6"/>
  <c r="K15" i="6" s="1"/>
  <c r="H16" i="6"/>
  <c r="I16" i="6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E11" i="4"/>
  <c r="E15" i="4"/>
  <c r="E25" i="4"/>
  <c r="E30" i="3"/>
  <c r="F30" i="3"/>
  <c r="H30" i="3"/>
  <c r="E26" i="11" l="1"/>
  <c r="H30" i="11"/>
  <c r="G27" i="11"/>
  <c r="D30" i="11"/>
  <c r="I15" i="11"/>
  <c r="E30" i="13"/>
  <c r="E15" i="11"/>
  <c r="D30" i="13"/>
  <c r="C27" i="11"/>
  <c r="D27" i="11"/>
  <c r="I26" i="11"/>
  <c r="H27" i="11"/>
  <c r="M17" i="15"/>
  <c r="I31" i="14"/>
  <c r="F31" i="14"/>
  <c r="E29" i="4"/>
  <c r="L16" i="7"/>
  <c r="F36" i="5"/>
  <c r="J16" i="6"/>
  <c r="M16" i="7"/>
  <c r="K16" i="6"/>
  <c r="D23" i="1"/>
  <c r="I27" i="11" l="1"/>
  <c r="E27" i="11"/>
  <c r="E30" i="11"/>
  <c r="I30" i="11"/>
  <c r="E22" i="1"/>
  <c r="E26" i="1"/>
  <c r="E21" i="1"/>
  <c r="E14" i="1"/>
  <c r="E9" i="1"/>
  <c r="D12" i="1"/>
  <c r="E15" i="1"/>
  <c r="E16" i="1"/>
  <c r="E18" i="1"/>
  <c r="E19" i="1"/>
  <c r="E20" i="1"/>
  <c r="F23" i="1"/>
  <c r="F12" i="1"/>
  <c r="E11" i="1"/>
  <c r="E10" i="1"/>
  <c r="E23" i="1" l="1"/>
  <c r="C24" i="1"/>
  <c r="E12" i="1"/>
  <c r="D27" i="1"/>
  <c r="F24" i="1"/>
  <c r="F27" i="1" s="1"/>
  <c r="D24" i="1"/>
  <c r="C27" i="1"/>
  <c r="E24" i="1" l="1"/>
  <c r="E27" i="1"/>
</calcChain>
</file>

<file path=xl/sharedStrings.xml><?xml version="1.0" encoding="utf-8"?>
<sst xmlns="http://schemas.openxmlformats.org/spreadsheetml/2006/main" count="780" uniqueCount="381">
  <si>
    <t>Poz.</t>
  </si>
  <si>
    <t>I.  Koszty szkoleniowe</t>
  </si>
  <si>
    <t>1.</t>
  </si>
  <si>
    <t>2.</t>
  </si>
  <si>
    <t>3.</t>
  </si>
  <si>
    <t>4.</t>
  </si>
  <si>
    <t>5.</t>
  </si>
  <si>
    <t>6.</t>
  </si>
  <si>
    <t>II. Koszty wspomagania szkolenia</t>
  </si>
  <si>
    <t>7.</t>
  </si>
  <si>
    <t>8.</t>
  </si>
  <si>
    <t>9.</t>
  </si>
  <si>
    <t>Doszkalanie kadry szkoleniowej</t>
  </si>
  <si>
    <t xml:space="preserve"> Koszt całkowity</t>
  </si>
  <si>
    <t>10.</t>
  </si>
  <si>
    <t>11.</t>
  </si>
  <si>
    <t>12.</t>
  </si>
  <si>
    <t>III. Koszty obsługi szkolenia</t>
  </si>
  <si>
    <t>Badania diagnostyczne / monitoring</t>
  </si>
  <si>
    <t>Koszty pośrednie niezbędne do obsługi zadania</t>
  </si>
  <si>
    <t xml:space="preserve"> Załącznik nr 1 do wniosku / umowy*  ………...………………………..</t>
  </si>
  <si>
    <t>Środki własne 
i z innych źródeł</t>
  </si>
  <si>
    <t>Liczba działań</t>
  </si>
  <si>
    <t>Zakres zadania</t>
  </si>
  <si>
    <t>Zakup i obsługa sprzętu sportowego, specjalistycznego</t>
  </si>
  <si>
    <t>Osobowy fundusz płac</t>
  </si>
  <si>
    <t>Ubezpieczenia zawodników</t>
  </si>
  <si>
    <t xml:space="preserve">Bezosobowy fundusz płac </t>
  </si>
  <si>
    <t>Środki FRKF</t>
  </si>
  <si>
    <t>Działalność gospodarcza (związana z realizacją procesu szkolenia sportowego)</t>
  </si>
  <si>
    <t>Wnioskodawca / zleceniobiorca*</t>
  </si>
  <si>
    <t>........................................................</t>
  </si>
  <si>
    <t>Osoba uprawniona</t>
  </si>
  <si>
    <t>Zgrupowania/konsultacje krajowe</t>
  </si>
  <si>
    <t xml:space="preserve">Zawody krajowe </t>
  </si>
  <si>
    <t>Razem (poz. 1-3)</t>
  </si>
  <si>
    <t>Razem (poz. 4-12)</t>
  </si>
  <si>
    <t>Razem koszty bezpośrednie (poz. 1-12)</t>
  </si>
  <si>
    <t>OGÓŁEM (poz. 1-13)</t>
  </si>
  <si>
    <t>(pieczątka i podpis)</t>
  </si>
  <si>
    <t>Inne, wyłącznie związane z bezpośrednią realizacją zadań po akceptacji Dyrektora DSW</t>
  </si>
  <si>
    <t>Zajęcia sportowe - infastruktura /wynajem obiektów</t>
  </si>
  <si>
    <t>13.</t>
  </si>
  <si>
    <t>- w przypadku planowania większej ilości działań dodać dodatkowy wiersz</t>
  </si>
  <si>
    <t>OGÓŁEM</t>
  </si>
  <si>
    <t>osoby towarzyszące</t>
  </si>
  <si>
    <t>zawodnicy</t>
  </si>
  <si>
    <t xml:space="preserve">Miejsce akcji zgodnie z jej realizacją (miasto / kraj) </t>
  </si>
  <si>
    <t>Liczba osób</t>
  </si>
  <si>
    <t xml:space="preserve"> Numer pozycji z zestawienia zbiorczego 
załącznika nr 1</t>
  </si>
  <si>
    <t>Data</t>
  </si>
  <si>
    <t>Lp</t>
  </si>
  <si>
    <t>....................................................</t>
  </si>
  <si>
    <t>Załącznik nr 2 do wniosku/umowy*  …………………………………………..</t>
  </si>
  <si>
    <t>Ogółem koszty obsługi zadania</t>
  </si>
  <si>
    <t>b) koszty transportu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</si>
  <si>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</si>
  <si>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</si>
  <si>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</si>
  <si>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</si>
  <si>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</si>
  <si>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c) opłaty bankowe</t>
  </si>
  <si>
    <t>b) wynajem lokalu</t>
  </si>
  <si>
    <t>Usługi obce, w tym:</t>
  </si>
  <si>
    <t>a) opłaty za nośniki energii</t>
  </si>
  <si>
    <t>Zużycie materiałów i energii, w tym:</t>
  </si>
  <si>
    <t>Plan</t>
  </si>
  <si>
    <t>Rodzaje kosztów</t>
  </si>
  <si>
    <t>Lp.</t>
  </si>
  <si>
    <t>................................................</t>
  </si>
  <si>
    <t>Razem: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</si>
  <si>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</si>
  <si>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</si>
  <si>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</si>
  <si>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</si>
  <si>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</si>
  <si>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</si>
  <si>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</si>
  <si>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</si>
  <si>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</si>
  <si>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</si>
  <si>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</si>
  <si>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Koszt całkowity</t>
  </si>
  <si>
    <t>Cena jednostkowa</t>
  </si>
  <si>
    <t>liczba</t>
  </si>
  <si>
    <t>Nazwa sprzętu</t>
  </si>
  <si>
    <t>Zleceniobiorca</t>
  </si>
  <si>
    <t>RAZEM</t>
  </si>
  <si>
    <t>Fizjoterapeuta</t>
  </si>
  <si>
    <t>Lekarz</t>
  </si>
  <si>
    <t>Nauczyciel/Trener</t>
  </si>
  <si>
    <t>Koordynator wojewódzki</t>
  </si>
  <si>
    <t>Koordynator makroreginalny</t>
  </si>
  <si>
    <t>Razem 
w skali -1 rok</t>
  </si>
  <si>
    <t>Razem 
w skali -1 miesiąc</t>
  </si>
  <si>
    <t>Forma 
zatrudnienia</t>
  </si>
  <si>
    <t>Nazwisko i imię</t>
  </si>
  <si>
    <t>Stanowisko</t>
  </si>
  <si>
    <t xml:space="preserve"> Załącznik nr 8 do umowy  ………...………………………..</t>
  </si>
  <si>
    <t>1)
2)
3)</t>
  </si>
  <si>
    <t xml:space="preserve">Razem 
w skali -1 miesiąc                           </t>
  </si>
  <si>
    <t>Pochodne od wynagrodzeń pracodawcy
(na miesiąc)</t>
  </si>
  <si>
    <t>Kwota brutto
(na miesiąc)</t>
  </si>
  <si>
    <t>Okres 
zatrudnienia
(w miesiącach)</t>
  </si>
  <si>
    <t>Wymiar etatu któremu odpowiada czas pracy przy realizacji zadań wynikających z umowy</t>
  </si>
  <si>
    <t>Główne zadania realizowane w ramach umowy</t>
  </si>
  <si>
    <t>...................................................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</si>
  <si>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Wypełnić wyłącznie kiedy dana osoba nie jest objęta szkoleniem całorocznym</t>
    </r>
  </si>
  <si>
    <t>Woj.</t>
  </si>
  <si>
    <r>
      <t>Okres szkolenia</t>
    </r>
    <r>
      <rPr>
        <vertAlign val="superscript"/>
        <sz val="8"/>
        <rFont val="Arial"/>
        <family val="2"/>
        <charset val="238"/>
      </rPr>
      <t>1)</t>
    </r>
  </si>
  <si>
    <t>Konkurencja</t>
  </si>
  <si>
    <t xml:space="preserve">Nauczyciel/Trener </t>
  </si>
  <si>
    <t>Miejscowość</t>
  </si>
  <si>
    <t>Ośrodek
(adres)</t>
  </si>
  <si>
    <t>Rok urodzenia
/RRRR/</t>
  </si>
  <si>
    <t>Imię</t>
  </si>
  <si>
    <t>Nazwisko</t>
  </si>
  <si>
    <t>do</t>
  </si>
  <si>
    <t>na okres od</t>
  </si>
  <si>
    <t>m</t>
  </si>
  <si>
    <t>k</t>
  </si>
  <si>
    <t>Załącznik nr 10 do umowy…………………….</t>
  </si>
  <si>
    <t xml:space="preserve">     </t>
  </si>
  <si>
    <t>umowa z bezosobowego funduszu płac</t>
  </si>
  <si>
    <t>zlecenie -</t>
  </si>
  <si>
    <t>usługa w ramach działalności gospodarczej</t>
  </si>
  <si>
    <t>dz.gosp. -</t>
  </si>
  <si>
    <t>kontrakt lub umowa bezterminowa</t>
  </si>
  <si>
    <t>kontrakt -</t>
  </si>
  <si>
    <t>formy zatrudnienia :</t>
  </si>
  <si>
    <t xml:space="preserve"> *</t>
  </si>
  <si>
    <t>Osoby współpracujące</t>
  </si>
  <si>
    <t>Forma zatrudnienia*</t>
  </si>
  <si>
    <t>Funkcja</t>
  </si>
  <si>
    <t>Okres zatrudnienia</t>
  </si>
  <si>
    <t>Numer licencji</t>
  </si>
  <si>
    <t>Klasa trenerska</t>
  </si>
  <si>
    <t>Sport</t>
  </si>
  <si>
    <t>……………………………………………………………….</t>
  </si>
  <si>
    <t>Kwota transzy FRKF</t>
  </si>
  <si>
    <t>Termin</t>
  </si>
  <si>
    <t>Koszty pośrednie niezbędne do obsługi zadania zleconego</t>
  </si>
  <si>
    <t>Razem koszty bezpośrednie (1-12)</t>
  </si>
  <si>
    <t>Zajęcia sportowe - infrastruktura</t>
  </si>
  <si>
    <t xml:space="preserve"> Środki własne i z innych źródeł</t>
  </si>
  <si>
    <t>Plan po zmianach / Wykonanie*</t>
  </si>
  <si>
    <t>Załącznik nr 21 do sprawozdania do umowy ……………………………………</t>
  </si>
  <si>
    <t>* - niewłaściwe skreślić</t>
  </si>
  <si>
    <t>os. tow.</t>
  </si>
  <si>
    <t>zaw.</t>
  </si>
  <si>
    <t>RRRR-MM-DD</t>
  </si>
  <si>
    <t>Miejsce akcji zgodnie z jej realizacją (miasto/kraj)</t>
  </si>
  <si>
    <t>Do</t>
  </si>
  <si>
    <t>Od</t>
  </si>
  <si>
    <t>Załącznik nr 22 do sprawozdania do umowy ……………………………...…………</t>
  </si>
  <si>
    <t>*-niewłaściwe skreślić</t>
  </si>
  <si>
    <t xml:space="preserve"> Załącznik nr 23 do sprawozdania do umowy  ………...………………………..</t>
  </si>
  <si>
    <t>`</t>
  </si>
  <si>
    <t>…………………………………………….</t>
  </si>
  <si>
    <t>(pieczatka i podpis)</t>
  </si>
  <si>
    <t>W przypadku zmiany liczby osób lub zmiany stawek dla zatrudninej osoby należy wstawić dodatkowy wiersz z zachowaniem zapisanych w komórkach funkcji.</t>
  </si>
  <si>
    <t>Koordynator makroregionalny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</si>
  <si>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</si>
  <si>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</si>
  <si>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</si>
  <si>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</si>
  <si>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</si>
  <si>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</si>
  <si>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</si>
  <si>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</si>
  <si>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</si>
  <si>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Okres zatrudnienia
(w miesiącach)</t>
  </si>
  <si>
    <t xml:space="preserve"> Załącznik nr 26 do sprawozdania do umowy  ………...………………………..</t>
  </si>
  <si>
    <t>środki własne/z innych źródeł</t>
  </si>
  <si>
    <t>środki FRKF</t>
  </si>
  <si>
    <t>Nazwa firmy lub nazwisko i imię wystawcy rach./faktury i adres</t>
  </si>
  <si>
    <t>Data 
zapłaty
/rrrr-mm-dd/</t>
  </si>
  <si>
    <t>Data wystawienia
/rrrr-mm-dd/</t>
  </si>
  <si>
    <t>Numer faktury/rachunku</t>
  </si>
  <si>
    <t>(sporządzić odrębnie dla każdego działania)</t>
  </si>
  <si>
    <t>Załącznik nr 28 do sprawozdania do umowy ………………………...……</t>
  </si>
  <si>
    <t>* niepotrzebne skreślić</t>
  </si>
  <si>
    <t>Osoba uprawniona
(pieczątka i podpis)</t>
  </si>
  <si>
    <t>1. Wszystkie podane we wniosku informacje są zgodne z aktualnym stanem prawnym i faktycznym.</t>
  </si>
  <si>
    <t>VIII. Oświadczam(-my), że:</t>
  </si>
  <si>
    <t>Całkowity przewidywany koszt realizacji zadania (PLN):</t>
  </si>
  <si>
    <t>c)  ze środków FRKF</t>
  </si>
  <si>
    <t>pozostałe środki</t>
  </si>
  <si>
    <t>środki publiczne</t>
  </si>
  <si>
    <t>wpłaty i opłaty adresatów zadania</t>
  </si>
  <si>
    <t>b) z budżetów jednostek samorządu terytorialnego, od sponsorów, z innych źródeł oraz wpłaty i opłaty adresatów</t>
  </si>
  <si>
    <t>wnioskodawca</t>
  </si>
  <si>
    <t>a) ze środków własnych</t>
  </si>
  <si>
    <t>PLN</t>
  </si>
  <si>
    <t>Kto</t>
  </si>
  <si>
    <t>źródła finansowania</t>
  </si>
  <si>
    <t>Liczba uczestników ogółem objętych dofinansowaniem</t>
  </si>
  <si>
    <t>Liczba wolontariuszy</t>
  </si>
  <si>
    <t>Liczba osób współpracujących</t>
  </si>
  <si>
    <t>Liczba zawodników</t>
  </si>
  <si>
    <t>Polska</t>
  </si>
  <si>
    <t>Miejsce</t>
  </si>
  <si>
    <t>Sport:</t>
  </si>
  <si>
    <t>Termin zakończenia:</t>
  </si>
  <si>
    <t>Termin rozpoczęcia:</t>
  </si>
  <si>
    <t>sędziowskie</t>
  </si>
  <si>
    <t>trenerskie</t>
  </si>
  <si>
    <t>zawodnicy - seniorzy</t>
  </si>
  <si>
    <t>zawodnicze</t>
  </si>
  <si>
    <t>klubowe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</si>
  <si>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</si>
  <si>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rodzaj licencji*</t>
  </si>
  <si>
    <t xml:space="preserve">                  </t>
  </si>
  <si>
    <t>E-mail:</t>
  </si>
  <si>
    <t>Tel:</t>
  </si>
  <si>
    <t>wybierz kraj</t>
  </si>
  <si>
    <t xml:space="preserve">Imię </t>
  </si>
  <si>
    <t>zachodniopomorskie</t>
  </si>
  <si>
    <t>wielkopolskie</t>
  </si>
  <si>
    <t>warmińsko-mazurskie</t>
  </si>
  <si>
    <t>świętokrzyskie</t>
  </si>
  <si>
    <t>śląskie</t>
  </si>
  <si>
    <t>pomorskie</t>
  </si>
  <si>
    <t>inne</t>
  </si>
  <si>
    <t>Nr rachunku</t>
  </si>
  <si>
    <t>Nazwa Banku</t>
  </si>
  <si>
    <t>podlaskie</t>
  </si>
  <si>
    <t>Europa</t>
  </si>
  <si>
    <t>opolskie</t>
  </si>
  <si>
    <t>zagranica</t>
  </si>
  <si>
    <t>mazowieckie</t>
  </si>
  <si>
    <t>Polska i zagranica</t>
  </si>
  <si>
    <t>małopolskie</t>
  </si>
  <si>
    <t>łódzkie</t>
  </si>
  <si>
    <t>lubuskie</t>
  </si>
  <si>
    <t>nie dotyczy</t>
  </si>
  <si>
    <t>lubelskie</t>
  </si>
  <si>
    <t>nie</t>
  </si>
  <si>
    <t>wybierz województwo</t>
  </si>
  <si>
    <t>kujawsko-pomorskie</t>
  </si>
  <si>
    <t>tak</t>
  </si>
  <si>
    <t>dolnośląskie</t>
  </si>
  <si>
    <t>potwierdź</t>
  </si>
  <si>
    <t xml:space="preserve">Łącznie </t>
  </si>
  <si>
    <t>zadania dofinansowane z FRKF</t>
  </si>
  <si>
    <t>zadania dofinansowane z budżetu państwa</t>
  </si>
  <si>
    <t>Kwota środków otrzymanych na:</t>
  </si>
  <si>
    <t xml:space="preserve">Nazwa zadania </t>
  </si>
  <si>
    <t>Nazwa Programu</t>
  </si>
  <si>
    <t>FRKF - Programu dofinansowania zadań związanych ze szkoleniem indywidualnym i grupowym młodzieży uzdolnionej sportowo, przygotowaniem i udziałem reprezentacji Polski w zawodach międzynarodowych w kategoriach juniorów i młodzieżowców oraz przygotowaniem reprezentacji Polski do udziału w Akademickich Mistrzostwach Świata w roku 2014</t>
  </si>
  <si>
    <t>BP - Przygotowanie i udział zawodników kadry narodowej w igrzyskach olimpijskich, igrzyskach paraolimpijskich, igrzyskach głuchych, mistrzostwach świata i Europy w sportach olimpijskich lub nieolimpijskich</t>
  </si>
  <si>
    <t>wybierz z poniższych danych</t>
  </si>
  <si>
    <t>o dofinansowanie realizacji zadania publicznego</t>
  </si>
  <si>
    <t>WNIOSEK</t>
  </si>
  <si>
    <t>(wnioskodawca)</t>
  </si>
  <si>
    <t>c) inne, po akceptacji Dyrektora DSW</t>
  </si>
  <si>
    <t>Kwota (koszt całkowity)</t>
  </si>
  <si>
    <t>** - określić dla danej pozycji, nie wliczając kwoty z bieżącej umowy</t>
  </si>
  <si>
    <t>Zakwaterowanie w internacie</t>
  </si>
  <si>
    <t xml:space="preserve">* - niewłaściwe skreślić    </t>
  </si>
  <si>
    <t>** -  określić dla danej pozycji, nie wliczając kwoty z bieżącej umowy</t>
  </si>
  <si>
    <t>Kwota</t>
  </si>
  <si>
    <t>z udziałem środków finansowych FRKF</t>
  </si>
  <si>
    <t>DSW</t>
  </si>
  <si>
    <t>Czy zatrudniony w innym Programie MSiT?
Tak/Nie</t>
  </si>
  <si>
    <t>Łączne wynagrodzenie miesięczne/roczne* otrzymywane w ramach innych programów MSiT
/w złotych/**</t>
  </si>
  <si>
    <t>Czy zatrudniony w innym programie MSiT?
Tak/Nie</t>
  </si>
  <si>
    <t>Łączne wynagrodzenie miesięczne/roczne* otrzymywane w ramach innych programów MSiT /w złotych/**</t>
  </si>
  <si>
    <t>Płeć
K/M</t>
  </si>
  <si>
    <t>Liczba ośrodków</t>
  </si>
  <si>
    <t>środki z FRKF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</si>
  <si>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</si>
  <si>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</si>
  <si>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</si>
  <si>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</si>
  <si>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</si>
  <si>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</si>
  <si>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</si>
  <si>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</si>
  <si>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</si>
  <si>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</si>
  <si>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</si>
  <si>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</si>
  <si>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rok 2024</t>
  </si>
  <si>
    <t xml:space="preserve">PRELIMINARZ KOSZTÓW BEZPOŚREDNICH I POŚREDNICH - ZESTAWIENIE ZBIORCZE KOSZTÓW </t>
  </si>
  <si>
    <t>HARMONOGRAM PLANOWANYCH DZIAŁAŃ</t>
  </si>
  <si>
    <t xml:space="preserve">  KOSZTY POŚREDNIE - OBSŁUGA ZADANIA</t>
  </si>
  <si>
    <t xml:space="preserve"> Załącznik nr 3 do wniosku / umowy*  ………...………………………..</t>
  </si>
  <si>
    <t>WYKAZ SPRZĘTU SPORTOWEGO I SPECJALISTYCZNEGO NA REALIZACJĘ ZADANIA</t>
  </si>
  <si>
    <t xml:space="preserve"> Załącznik nr 7 do umowy  ………...…......……………………..</t>
  </si>
  <si>
    <t>WYKAZ DOFINANSOWYWANYCH WYNAGRODZEŃ W ZAKRESIE REALIZACJI ZADANIA</t>
  </si>
  <si>
    <t>WYKAZ DOFINASOWYWANYCH WYNAGRODZEŃ W RAMACH KOSZTÓW POŚREDNICH</t>
  </si>
  <si>
    <t>Załącznik nr 9 do umowy  ………...………………………..</t>
  </si>
  <si>
    <t>WYKAZ SZKOLONYCH ZAWODNIKÓW</t>
  </si>
  <si>
    <t>WYKAZ KADRY TRENERSKIEJ I OSÓB WSPÓŁPRACUJĄCYCH</t>
  </si>
  <si>
    <t>HARMONOGRAM PRZEKAZYWANIA TRANSZ NA REALIZACJĘ  ZADANIA</t>
  </si>
  <si>
    <t>Numer konta bankowego (odrębny dla realizowanego zadania wynikającego z umowy):</t>
  </si>
  <si>
    <t>Załącznik nr 15 do umowy………………………………….</t>
  </si>
  <si>
    <t>PRELIMINARZ KOSZTÓW BEZPOŚREDNICH I POŚREDNICH - PLAN PO ZMIANACH ZESTAWIENIA ZBIORCZEGO*</t>
  </si>
  <si>
    <t>SPRAWOZDANIE FINANSOWE Z REALIZACJI ZADANIA*</t>
  </si>
  <si>
    <t xml:space="preserve">Całość zadania zgodnie z umową / aneksem*
zestawienia zbiorczego </t>
  </si>
  <si>
    <t>PLAN PO ZMIANACH / WYKONANIE*</t>
  </si>
  <si>
    <t xml:space="preserve">  PRELIMINARZ KOSZTÓW POŚREDNICH - PLAN PO ZMIANACH/WYKONANIE*</t>
  </si>
  <si>
    <t xml:space="preserve">WYKAZ SPRZĘTU SPORTOWEGO I SPECJALISTYCZNEGO
- PLAN PO ZMIANACH/WYKONANIE* </t>
  </si>
  <si>
    <t>Załącznik nr 24 do sprawozdania do umowy  ………...…………………….......…..</t>
  </si>
  <si>
    <t>WYKAZ DOFINANSOWYWANYCH WYNAGRODZEŃ - PLAN PO ZMIANACH/WYKONANIE*</t>
  </si>
  <si>
    <t xml:space="preserve">WYKAZ DOFINASOWYWANYCH WYNAGRODZEŃ W KOSZTACH POŚREDNICH - PLAN PO ZMIANACH/WYKONANIE* </t>
  </si>
  <si>
    <t>Opis 
(zgodnie z katalogiem kosztów)</t>
  </si>
  <si>
    <t>ZESTAWIENIE FAKTUR / RACHUNKÓW DO ZREALIZOWANEGO ZADANIA</t>
  </si>
  <si>
    <t>Załącznik nr 11 do umowy ………………………</t>
  </si>
  <si>
    <t>Szkolenie i współzawodnictwo młodzieży uzdolnionej sportowo w ośrodkach działających ze wsparciem jednostek samorządu terytorialnego</t>
  </si>
  <si>
    <t>V. Zakres zadania i jego charakterystyka:</t>
  </si>
  <si>
    <t>VI. Inne informacje – ważne zdaniem wnioskodawcy dla wykazania celowości zadania</t>
  </si>
  <si>
    <t>VII. Informacja o sytuacji finansowej wnioskodawcy oraz jego zaległych zobowiązaniach finansowych w stosunku do podmiotów publicznoprawnych oraz innych podmiotów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</si>
  <si>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</t>
  </si>
  <si>
    <r>
      <t>Uwaga!</t>
    </r>
    <r>
      <rPr>
        <i/>
        <sz val="11"/>
        <color indexed="8"/>
        <rFont val="Arial CE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</si>
  <si>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 xml:space="preserve">II. Szczegółowa nazwa zadania: </t>
  </si>
  <si>
    <t xml:space="preserve">I. Podstawa prawna wystąpienia o środki finansowe: </t>
  </si>
  <si>
    <t xml:space="preserve">III. Informacje o dofinansowaniu ze środków budżetu państwa oraz ze środków FRKF w ramach programów realizowanych z DSW </t>
  </si>
  <si>
    <t>IV. Informacje o wnioskodawcy</t>
  </si>
  <si>
    <t>1. Pełna nazwa wnioskodawcy i jego forma organizacyjna:</t>
  </si>
  <si>
    <t>2.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wnioskodawcy:</t>
  </si>
  <si>
    <t>3. Adres:</t>
  </si>
  <si>
    <t>Gmina</t>
  </si>
  <si>
    <t>Województwo</t>
  </si>
  <si>
    <t>Nr domu</t>
  </si>
  <si>
    <t>Tel</t>
  </si>
  <si>
    <t>NIP</t>
  </si>
  <si>
    <t>Regon          </t>
  </si>
  <si>
    <t>Kod pocztowy</t>
  </si>
  <si>
    <t>Powiat</t>
  </si>
  <si>
    <t>Ulica</t>
  </si>
  <si>
    <t>Nr lokalu</t>
  </si>
  <si>
    <t>e-mail</t>
  </si>
  <si>
    <t>Nr KRS</t>
  </si>
  <si>
    <t>Data wystawienia odpisu KRS</t>
  </si>
  <si>
    <t>4. Nazwa banku i nr wydzielonego rachunku bankowego dla realizacji zadania</t>
  </si>
  <si>
    <t>5. Osoby uprawnione do nadzoru nad prawidłowością realizacji umowy</t>
  </si>
  <si>
    <t>6. Dane kontaktowe osób uprawnionych do nadzoru nad prawidłowością realizacji umowy (zgodnie z pkt. 5)</t>
  </si>
  <si>
    <t>1. Szczegółowy zakres rzeczowy zadania publicznego (uwzględnić należy liczbę posiadanych licencji zawodniczych, trenerskich, sędziowskich i klubowych)</t>
  </si>
  <si>
    <t>2. Termin, miejsce realizacji zadania zleconego i liczba wszystkich uczestników oraz rodzaj sportu</t>
  </si>
  <si>
    <t>3. Przewidywane koszty realizacji zadania z wyszczególnieniem źródeł finansowania</t>
  </si>
  <si>
    <t>4. 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</t>
  </si>
  <si>
    <t>5. Efekty rzeczowe przewidywane w trakcie realizacji zadania (m.in. planowane osiągnięcia - medale i punkty z dla każdej kategorii wiekowej  w danym roku)</t>
  </si>
  <si>
    <t>OD                    (RRRR-MM-DD)</t>
  </si>
  <si>
    <t>DO                    (RRRR-MM-DD)</t>
  </si>
  <si>
    <t>(sporządzić dla poz. 1-3 załacznika nr 1)</t>
  </si>
  <si>
    <t>(do poz. 13 załącznika nr 1)</t>
  </si>
  <si>
    <t>(do poz. 8-9 załącznika nr 1)</t>
  </si>
  <si>
    <t>(do poz. 3-5 załącznika nr 3)</t>
  </si>
  <si>
    <t>(sporządzić dla poz. 1-3 załącznika nr 21)</t>
  </si>
  <si>
    <t>(do poz. 13 załącznika nr 21)</t>
  </si>
  <si>
    <t>(do poz. 5 załącznika nr 21)</t>
  </si>
  <si>
    <t xml:space="preserve">(do poz. 8-10 załącznika nr 21) </t>
  </si>
  <si>
    <t>(do poz. 3-5 załącznika nr 23)</t>
  </si>
  <si>
    <t>(wpisać zakres kosztów zadania z załącznika nr 21 - wykonanie)</t>
  </si>
  <si>
    <t>4. Podmiot nie zalega z płatnościami wobec Ministerstwa Sportu i Turystyki nie zalega z uiszczaniem podatków, opłat lub składek na ubezpieczenia społeczne lub zdrowotne, z wyjątkiem przypadków gdy uzyskał on przewidziane prawem zwolnienie, odroczenie, rozłożenie na raty zaległych płatności lub wstrzymanie w całości wykonania decyzji właściwego organu.</t>
  </si>
  <si>
    <t>Procent dotacji</t>
  </si>
  <si>
    <t>rok 2025</t>
  </si>
  <si>
    <t>W części opisowej należy uwzględnić: informację o osiągniętych wynikach w roku 2025 oraz opis planowanych działań w zakresie organizacji szkolenia i celów sportowych w roku 2026. (Planowane wyniki jako efekty rzeczowe w V pkt 5.)</t>
  </si>
  <si>
    <t>liczba licencji na dzień 31 października 2025 r.</t>
  </si>
  <si>
    <t>w terminie od ………………. do ……………… 2026 roku</t>
  </si>
  <si>
    <t>Program dofinansowania ze środków Funduszu Rozwoju Kultury Fizycznej zadań z obszaru wspierania szkolenia sportowego i współzawodnictwa młodzieży związanych ze szkoleniem młodzieży uzdolnionej sportowo w ośrodkach działających ze wsparciem jednostek samorządu terytorialnego</t>
  </si>
  <si>
    <t>Program dofinansowania ze środków Funduszu Rozwoju Kultury Fizycznej zadań z obszaru wspierania szkolenia sportowego i współzawodnictwa młodzieży związanych ze szkoleniem młodzieży uzdolnionej sportowo 
w ośrodkach działających ze wsparciem jednostek samorządu terytorialnego</t>
  </si>
  <si>
    <t xml:space="preserve">Program dofinansowania ze środków Funduszu Rozwoju Kultury Fizycznej zadań z obszaru wspierania szkolenia sportowego i współzawodnictwa młodzieży związanych ze szkoleniem młodzieży uzdolnionej sportowo w ośrodkach działających ze wsparciem jednostek samorządu terytorialnego
</t>
  </si>
  <si>
    <r>
      <t>2. Wnioskodawca oświadcza, że zapoznał się z treścią Programu dofinansowania ze środków Funduszu Rozwoju Kultury Fizycznej  zadań z obszaru wspierania szkolenia sportowego i współzawodnictwa młodzieży związanych ze szkoleniem młodzieży uzdolnionej sportowo w ośrodkach działających ze wsparciem jednostek samorządu terytorialnego,</t>
    </r>
    <r>
      <rPr>
        <b/>
        <i/>
        <sz val="14"/>
        <color indexed="8"/>
        <rFont val="Arial CE"/>
        <charset val="238"/>
      </rPr>
      <t xml:space="preserve"> </t>
    </r>
    <r>
      <rPr>
        <b/>
        <sz val="14"/>
        <color indexed="8"/>
        <rFont val="Arial CE"/>
        <charset val="238"/>
      </rPr>
      <t>ogłoszone</t>
    </r>
    <r>
      <rPr>
        <b/>
        <sz val="14"/>
        <rFont val="Arial CE"/>
        <charset val="238"/>
      </rPr>
      <t>go przez</t>
    </r>
    <r>
      <rPr>
        <b/>
        <sz val="14"/>
        <color rgb="FFFF0000"/>
        <rFont val="Arial CE"/>
        <charset val="238"/>
      </rPr>
      <t xml:space="preserve"> </t>
    </r>
    <r>
      <rPr>
        <b/>
        <sz val="14"/>
        <rFont val="Arial CE"/>
        <charset val="238"/>
      </rPr>
      <t>Ministra Sportu i Turystyki w dniu ..............................2026 r.</t>
    </r>
  </si>
  <si>
    <t>3. Dane przedstawione we wniosku są zgodne z aktualnym, obowiązującym na dzień składania wniosku Krajowym Rejestrem Sądowym.</t>
  </si>
  <si>
    <t>c) koszty konserwacji urządzeń biurowych i środków transportu związanych z realizacją zadania</t>
  </si>
  <si>
    <t>a)  koszty łączności i korespondencji</t>
  </si>
  <si>
    <t>d) koszty usługi księgowej</t>
  </si>
  <si>
    <t>e) koszty usług informatycznych, w tym m.in.: utworzenia, utrzymania, modyfikacji strony WWW - do publikacji informacji związanych z realizowanym zadaniem</t>
  </si>
  <si>
    <t>f) inne, po akceptacji Dyrektora DSW</t>
  </si>
  <si>
    <t>b) zakup niezbędnego sprzętu, materiałów i urządzeń biurowych oraz programów komputerowych (w tym licencji i aktualizacji do nich)</t>
  </si>
  <si>
    <t>(do poz. 5 załącznika nr 1)</t>
  </si>
  <si>
    <t>a) koszty łączności i korespondencji</t>
  </si>
  <si>
    <t>e) koszty usług informatycznych w tym m.in.: utworzenia, utrzymania, modyfikacji strony WWW - do publikacji informacji związanych z realizowanym zadaniem</t>
  </si>
  <si>
    <t>art. 86 ust. 4 ustawy z dnia 19 listopada 2009 r. o grach hazardowych (Dz. U. z 2023 r. poz. 227 oraz z 2024 r. poz. 1473) oraz § 3 i § 9 rozporządzenia Ministra Sportu i Turystyki z dnia 27 listopada 2024 r. w sprawie przekazywania środków z Funduszu Rozwoju Kultury Fizycznej (Dz.U. z 2024 r. poz.1753 oraz z 2025 r. poz. 1240, poz. 1634)</t>
  </si>
  <si>
    <t>* niewłaściwe skreślić</t>
  </si>
  <si>
    <t>Liczba kadry trenerskiej</t>
  </si>
  <si>
    <t>Wnioskodawca/ Zleceniobiorca*</t>
  </si>
  <si>
    <t>Kadra trenerska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</si>
</sst>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yyyy/mm/dd;@"/>
    <numFmt numFmtId="166" formatCode="&quot; &quot;##&quot;  &quot;####&quot; &quot;####&quot; &quot;####&quot; &quot;####&quot; &quot;####&quot; &quot;####"/>
    <numFmt numFmtId="167" formatCode="000\-000\-00\-00"/>
    <numFmt numFmtId="168" formatCode="00\-000"/>
  </numFmts>
  <fonts count="7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u/>
      <sz val="8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Arial CE"/>
      <charset val="238"/>
    </font>
    <font>
      <u/>
      <sz val="10"/>
      <color indexed="8"/>
      <name val="Arial CE"/>
      <charset val="238"/>
    </font>
    <font>
      <sz val="12"/>
      <color rgb="FFFF0000"/>
      <name val="Arial CE"/>
      <charset val="238"/>
    </font>
    <font>
      <b/>
      <sz val="12"/>
      <color indexed="8"/>
      <name val="Arial CE"/>
      <charset val="238"/>
    </font>
    <font>
      <b/>
      <sz val="14"/>
      <color indexed="8"/>
      <name val="Arial CE"/>
      <charset val="238"/>
    </font>
    <font>
      <sz val="11"/>
      <color theme="1"/>
      <name val="Arial CE"/>
      <charset val="238"/>
    </font>
    <font>
      <b/>
      <sz val="14"/>
      <name val="Arial CE"/>
      <charset val="238"/>
    </font>
    <font>
      <sz val="14"/>
      <color indexed="8"/>
      <name val="Arial CE"/>
      <charset val="238"/>
    </font>
    <font>
      <i/>
      <sz val="14"/>
      <name val="Arial CE"/>
      <charset val="238"/>
    </font>
    <font>
      <i/>
      <sz val="11"/>
      <name val="Arial CE"/>
      <charset val="238"/>
    </font>
    <font>
      <u/>
      <sz val="11"/>
      <color theme="1"/>
      <name val="Arial CE"/>
      <charset val="238"/>
    </font>
    <font>
      <sz val="14"/>
      <name val="Arial CE"/>
      <charset val="238"/>
    </font>
    <font>
      <b/>
      <sz val="11"/>
      <color indexed="8"/>
      <name val="Arial CE"/>
      <charset val="238"/>
    </font>
    <font>
      <sz val="11"/>
      <color indexed="22"/>
      <name val="Arial CE"/>
      <charset val="238"/>
    </font>
    <font>
      <sz val="11"/>
      <color indexed="55"/>
      <name val="Arial CE"/>
      <charset val="238"/>
    </font>
    <font>
      <b/>
      <sz val="11"/>
      <color indexed="55"/>
      <name val="Arial CE"/>
      <charset val="238"/>
    </font>
    <font>
      <sz val="16"/>
      <color indexed="8"/>
      <name val="Arial CE"/>
      <charset val="238"/>
    </font>
    <font>
      <sz val="11"/>
      <color theme="0" tint="-0.34998626667073579"/>
      <name val="Arial CE"/>
      <charset val="238"/>
    </font>
    <font>
      <b/>
      <i/>
      <sz val="14"/>
      <color indexed="8"/>
      <name val="Arial CE"/>
      <charset val="238"/>
    </font>
    <font>
      <b/>
      <sz val="14"/>
      <color rgb="FFFF0000"/>
      <name val="Arial CE"/>
      <charset val="238"/>
    </font>
    <font>
      <b/>
      <i/>
      <sz val="11"/>
      <color indexed="8"/>
      <name val="Arial CE"/>
      <charset val="238"/>
    </font>
    <font>
      <i/>
      <sz val="11"/>
      <color indexed="8"/>
      <name val="Arial CE"/>
      <charset val="238"/>
    </font>
    <font>
      <i/>
      <sz val="10"/>
      <color indexed="8"/>
      <name val="Arial CE"/>
      <charset val="238"/>
    </font>
    <font>
      <sz val="12"/>
      <color theme="1"/>
      <name val="Arial CE"/>
      <charset val="238"/>
    </font>
    <font>
      <b/>
      <sz val="14"/>
      <color rgb="FF000000"/>
      <name val="Arial CE"/>
      <charset val="238"/>
    </font>
    <font>
      <sz val="10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23" fillId="0" borderId="0"/>
    <xf numFmtId="0" fontId="39" fillId="0" borderId="0"/>
    <xf numFmtId="44" fontId="40" fillId="0" borderId="0" applyFont="0" applyFill="0" applyBorder="0" applyAlignment="0" applyProtection="0"/>
    <xf numFmtId="0" fontId="1" fillId="0" borderId="0"/>
    <xf numFmtId="9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0" fillId="0" borderId="0"/>
    <xf numFmtId="9" fontId="11" fillId="0" borderId="0" applyFont="0" applyFill="0" applyBorder="0" applyAlignment="0" applyProtection="0"/>
  </cellStyleXfs>
  <cellXfs count="95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18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2" fillId="0" borderId="0" xfId="1" applyFont="1"/>
    <xf numFmtId="0" fontId="13" fillId="0" borderId="0" xfId="1" applyFont="1" applyAlignment="1">
      <alignment horizontal="center" vertical="center"/>
    </xf>
    <xf numFmtId="0" fontId="11" fillId="0" borderId="0" xfId="1" applyFont="1"/>
    <xf numFmtId="0" fontId="11" fillId="0" borderId="0" xfId="1" applyFont="1" applyAlignment="1">
      <alignment horizontal="left"/>
    </xf>
    <xf numFmtId="0" fontId="11" fillId="0" borderId="0" xfId="1" applyFont="1" applyAlignment="1">
      <alignment horizontal="center" vertical="center"/>
    </xf>
    <xf numFmtId="49" fontId="11" fillId="0" borderId="0" xfId="1" applyNumberFormat="1" applyFont="1"/>
    <xf numFmtId="49" fontId="15" fillId="0" borderId="0" xfId="1" applyNumberFormat="1" applyFont="1"/>
    <xf numFmtId="4" fontId="11" fillId="0" borderId="7" xfId="1" applyNumberFormat="1" applyFont="1" applyBorder="1"/>
    <xf numFmtId="0" fontId="11" fillId="0" borderId="15" xfId="1" applyFont="1" applyBorder="1"/>
    <xf numFmtId="1" fontId="11" fillId="0" borderId="15" xfId="1" applyNumberFormat="1" applyFont="1" applyBorder="1" applyAlignment="1">
      <alignment horizontal="center" vertical="center"/>
    </xf>
    <xf numFmtId="0" fontId="11" fillId="0" borderId="15" xfId="1" applyFont="1" applyBorder="1" applyAlignment="1">
      <alignment vertical="center"/>
    </xf>
    <xf numFmtId="0" fontId="11" fillId="0" borderId="24" xfId="1" applyFont="1" applyBorder="1" applyAlignment="1">
      <alignment horizontal="center" vertical="center"/>
    </xf>
    <xf numFmtId="4" fontId="11" fillId="0" borderId="6" xfId="1" applyNumberFormat="1" applyFont="1" applyBorder="1"/>
    <xf numFmtId="0" fontId="11" fillId="0" borderId="5" xfId="1" applyFont="1" applyBorder="1"/>
    <xf numFmtId="1" fontId="11" fillId="0" borderId="5" xfId="1" applyNumberFormat="1" applyFont="1" applyBorder="1" applyAlignment="1">
      <alignment horizontal="center" vertical="center"/>
    </xf>
    <xf numFmtId="0" fontId="11" fillId="0" borderId="2" xfId="1" applyFont="1" applyBorder="1"/>
    <xf numFmtId="0" fontId="11" fillId="0" borderId="2" xfId="1" applyFont="1" applyBorder="1" applyAlignment="1">
      <alignment vertical="center"/>
    </xf>
    <xf numFmtId="0" fontId="11" fillId="0" borderId="4" xfId="1" applyFont="1" applyBorder="1" applyAlignment="1">
      <alignment horizontal="center" vertical="center"/>
    </xf>
    <xf numFmtId="0" fontId="13" fillId="0" borderId="0" xfId="1" applyFont="1"/>
    <xf numFmtId="4" fontId="11" fillId="0" borderId="6" xfId="1" applyNumberFormat="1" applyFont="1" applyBorder="1" applyAlignment="1">
      <alignment horizontal="right" vertical="center"/>
    </xf>
    <xf numFmtId="0" fontId="11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vertical="center"/>
    </xf>
    <xf numFmtId="4" fontId="11" fillId="0" borderId="3" xfId="1" applyNumberFormat="1" applyFont="1" applyBorder="1"/>
    <xf numFmtId="1" fontId="11" fillId="0" borderId="2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centerContinuous"/>
    </xf>
    <xf numFmtId="0" fontId="9" fillId="0" borderId="0" xfId="0" applyFont="1" applyAlignment="1">
      <alignment horizontal="centerContinuous"/>
    </xf>
    <xf numFmtId="0" fontId="3" fillId="0" borderId="0" xfId="0" applyFont="1" applyAlignment="1">
      <alignment horizontal="centerContinuous" vertical="center"/>
    </xf>
    <xf numFmtId="0" fontId="14" fillId="0" borderId="0" xfId="0" applyFont="1" applyAlignment="1">
      <alignment horizontal="right" vertical="center"/>
    </xf>
    <xf numFmtId="0" fontId="20" fillId="0" borderId="0" xfId="0" applyFont="1"/>
    <xf numFmtId="0" fontId="13" fillId="0" borderId="0" xfId="0" applyFont="1" applyAlignment="1">
      <alignment horizontal="centerContinuous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14" xfId="0" applyNumberFormat="1" applyFont="1" applyBorder="1"/>
    <xf numFmtId="0" fontId="13" fillId="0" borderId="0" xfId="0" applyFont="1" applyAlignment="1">
      <alignment horizontal="right"/>
    </xf>
    <xf numFmtId="0" fontId="2" fillId="0" borderId="0" xfId="1" applyFont="1"/>
    <xf numFmtId="0" fontId="21" fillId="0" borderId="0" xfId="1" applyFont="1"/>
    <xf numFmtId="4" fontId="21" fillId="0" borderId="27" xfId="1" applyNumberFormat="1" applyFont="1" applyBorder="1" applyAlignment="1">
      <alignment horizontal="right" vertical="center"/>
    </xf>
    <xf numFmtId="4" fontId="21" fillId="0" borderId="28" xfId="1" applyNumberFormat="1" applyFont="1" applyBorder="1" applyAlignment="1">
      <alignment horizontal="right" vertical="center"/>
    </xf>
    <xf numFmtId="4" fontId="21" fillId="0" borderId="49" xfId="1" applyNumberFormat="1" applyFont="1" applyBorder="1" applyAlignment="1">
      <alignment horizontal="right" vertical="center"/>
    </xf>
    <xf numFmtId="0" fontId="13" fillId="0" borderId="0" xfId="1" applyFont="1" applyAlignment="1">
      <alignment horizontal="right" vertical="center"/>
    </xf>
    <xf numFmtId="0" fontId="21" fillId="0" borderId="0" xfId="1" applyFont="1" applyAlignment="1">
      <alignment vertical="center"/>
    </xf>
    <xf numFmtId="0" fontId="2" fillId="0" borderId="0" xfId="1" applyFont="1" applyAlignment="1">
      <alignment horizontal="center"/>
    </xf>
    <xf numFmtId="0" fontId="22" fillId="0" borderId="0" xfId="1" applyFont="1"/>
    <xf numFmtId="0" fontId="11" fillId="0" borderId="0" xfId="0" applyFont="1"/>
    <xf numFmtId="0" fontId="3" fillId="0" borderId="0" xfId="1"/>
    <xf numFmtId="4" fontId="3" fillId="0" borderId="7" xfId="1" applyNumberFormat="1" applyBorder="1" applyAlignment="1">
      <alignment vertical="center"/>
    </xf>
    <xf numFmtId="4" fontId="3" fillId="0" borderId="15" xfId="1" applyNumberFormat="1" applyBorder="1" applyAlignment="1">
      <alignment vertical="center"/>
    </xf>
    <xf numFmtId="0" fontId="3" fillId="0" borderId="15" xfId="1" applyBorder="1" applyAlignment="1">
      <alignment vertical="center"/>
    </xf>
    <xf numFmtId="0" fontId="3" fillId="0" borderId="15" xfId="1" applyBorder="1" applyAlignment="1">
      <alignment vertical="center" wrapText="1"/>
    </xf>
    <xf numFmtId="0" fontId="3" fillId="0" borderId="24" xfId="1" applyBorder="1" applyAlignment="1">
      <alignment horizontal="center" vertical="center"/>
    </xf>
    <xf numFmtId="4" fontId="3" fillId="0" borderId="6" xfId="1" applyNumberFormat="1" applyBorder="1" applyAlignment="1">
      <alignment vertical="center"/>
    </xf>
    <xf numFmtId="4" fontId="3" fillId="0" borderId="5" xfId="1" applyNumberFormat="1" applyBorder="1" applyAlignment="1">
      <alignment vertical="center"/>
    </xf>
    <xf numFmtId="0" fontId="3" fillId="0" borderId="5" xfId="1" applyBorder="1" applyAlignment="1">
      <alignment vertical="center"/>
    </xf>
    <xf numFmtId="0" fontId="3" fillId="0" borderId="2" xfId="1" applyBorder="1" applyAlignment="1">
      <alignment vertical="center" wrapText="1"/>
    </xf>
    <xf numFmtId="0" fontId="3" fillId="0" borderId="4" xfId="1" applyBorder="1" applyAlignment="1">
      <alignment horizontal="center" vertical="center"/>
    </xf>
    <xf numFmtId="0" fontId="3" fillId="0" borderId="5" xfId="1" applyBorder="1" applyAlignment="1">
      <alignment vertical="center" wrapText="1"/>
    </xf>
    <xf numFmtId="4" fontId="3" fillId="0" borderId="3" xfId="1" applyNumberFormat="1" applyBorder="1" applyAlignment="1">
      <alignment vertical="center"/>
    </xf>
    <xf numFmtId="4" fontId="3" fillId="0" borderId="2" xfId="1" applyNumberFormat="1" applyBorder="1" applyAlignment="1">
      <alignment vertical="center"/>
    </xf>
    <xf numFmtId="0" fontId="3" fillId="0" borderId="2" xfId="1" applyBorder="1" applyAlignment="1">
      <alignment vertical="center"/>
    </xf>
    <xf numFmtId="0" fontId="3" fillId="0" borderId="1" xfId="1" applyBorder="1" applyAlignment="1">
      <alignment horizontal="center" vertical="center"/>
    </xf>
    <xf numFmtId="0" fontId="3" fillId="0" borderId="0" xfId="3" applyFont="1"/>
    <xf numFmtId="0" fontId="3" fillId="0" borderId="0" xfId="3" applyFont="1" applyAlignment="1">
      <alignment horizontal="left"/>
    </xf>
    <xf numFmtId="0" fontId="9" fillId="0" borderId="0" xfId="3" applyFont="1"/>
    <xf numFmtId="0" fontId="24" fillId="0" borderId="0" xfId="3" applyFont="1"/>
    <xf numFmtId="0" fontId="24" fillId="0" borderId="0" xfId="3" applyFont="1" applyAlignment="1">
      <alignment horizontal="left"/>
    </xf>
    <xf numFmtId="0" fontId="5" fillId="4" borderId="18" xfId="3" applyFont="1" applyFill="1" applyBorder="1" applyAlignment="1">
      <alignment vertical="center"/>
    </xf>
    <xf numFmtId="0" fontId="5" fillId="4" borderId="0" xfId="3" applyFont="1" applyFill="1" applyAlignment="1">
      <alignment vertical="center"/>
    </xf>
    <xf numFmtId="0" fontId="3" fillId="0" borderId="5" xfId="3" applyFont="1" applyBorder="1" applyAlignment="1">
      <alignment horizontal="left"/>
    </xf>
    <xf numFmtId="0" fontId="3" fillId="0" borderId="2" xfId="3" applyFont="1" applyBorder="1"/>
    <xf numFmtId="0" fontId="3" fillId="0" borderId="5" xfId="3" applyFont="1" applyBorder="1"/>
    <xf numFmtId="0" fontId="3" fillId="0" borderId="2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0" xfId="3" applyFont="1" applyAlignment="1">
      <alignment horizontal="center"/>
    </xf>
    <xf numFmtId="0" fontId="30" fillId="0" borderId="0" xfId="3" applyFont="1"/>
    <xf numFmtId="0" fontId="32" fillId="0" borderId="0" xfId="3" applyFont="1"/>
    <xf numFmtId="0" fontId="33" fillId="0" borderId="0" xfId="3" applyFont="1"/>
    <xf numFmtId="0" fontId="5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35" fillId="0" borderId="0" xfId="3" applyFont="1" applyAlignment="1">
      <alignment horizontal="justify" vertical="center"/>
    </xf>
    <xf numFmtId="0" fontId="36" fillId="0" borderId="0" xfId="3" applyFont="1" applyAlignment="1">
      <alignment horizontal="justify" vertical="center"/>
    </xf>
    <xf numFmtId="0" fontId="3" fillId="0" borderId="7" xfId="3" applyFont="1" applyBorder="1" applyAlignment="1">
      <alignment horizontal="justify" vertical="center"/>
    </xf>
    <xf numFmtId="0" fontId="3" fillId="0" borderId="15" xfId="3" applyFont="1" applyBorder="1" applyAlignment="1">
      <alignment horizontal="justify" vertical="center"/>
    </xf>
    <xf numFmtId="0" fontId="3" fillId="0" borderId="4" xfId="3" applyFont="1" applyBorder="1" applyAlignment="1">
      <alignment horizontal="center" vertical="center"/>
    </xf>
    <xf numFmtId="0" fontId="3" fillId="0" borderId="6" xfId="3" applyFont="1" applyBorder="1" applyAlignment="1">
      <alignment horizontal="justify" vertical="center"/>
    </xf>
    <xf numFmtId="0" fontId="3" fillId="0" borderId="5" xfId="3" applyFont="1" applyBorder="1" applyAlignment="1">
      <alignment horizontal="justify" vertical="center"/>
    </xf>
    <xf numFmtId="0" fontId="21" fillId="0" borderId="36" xfId="3" applyFont="1" applyBorder="1" applyAlignment="1">
      <alignment horizontal="left" vertical="center"/>
    </xf>
    <xf numFmtId="164" fontId="0" fillId="0" borderId="0" xfId="0" applyNumberFormat="1" applyAlignment="1">
      <alignment wrapText="1"/>
    </xf>
    <xf numFmtId="164" fontId="0" fillId="0" borderId="0" xfId="0" applyNumberFormat="1" applyAlignment="1">
      <alignment horizontal="center" vertical="center" wrapText="1"/>
    </xf>
    <xf numFmtId="0" fontId="13" fillId="0" borderId="0" xfId="0" applyFont="1" applyAlignment="1">
      <alignment horizontal="centerContinuous" vertic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3" fontId="13" fillId="0" borderId="13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0" fontId="13" fillId="0" borderId="35" xfId="0" applyFont="1" applyBorder="1" applyAlignment="1">
      <alignment horizontal="right" vertical="center"/>
    </xf>
    <xf numFmtId="0" fontId="0" fillId="2" borderId="27" xfId="0" applyFill="1" applyBorder="1"/>
    <xf numFmtId="0" fontId="0" fillId="2" borderId="27" xfId="0" applyFill="1" applyBorder="1" applyAlignment="1">
      <alignment vertical="center"/>
    </xf>
    <xf numFmtId="0" fontId="0" fillId="0" borderId="28" xfId="0" applyBorder="1" applyAlignment="1">
      <alignment vertical="center" wrapText="1"/>
    </xf>
    <xf numFmtId="3" fontId="13" fillId="3" borderId="23" xfId="0" applyNumberFormat="1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3" borderId="8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164" fontId="12" fillId="0" borderId="0" xfId="1" applyNumberFormat="1" applyFont="1"/>
    <xf numFmtId="0" fontId="13" fillId="0" borderId="15" xfId="1" applyFont="1" applyBorder="1" applyAlignment="1">
      <alignment horizontal="center" vertical="center"/>
    </xf>
    <xf numFmtId="1" fontId="13" fillId="0" borderId="15" xfId="1" applyNumberFormat="1" applyFont="1" applyBorder="1" applyAlignment="1">
      <alignment horizontal="center" vertical="center"/>
    </xf>
    <xf numFmtId="0" fontId="13" fillId="0" borderId="15" xfId="1" applyFont="1" applyBorder="1" applyAlignment="1">
      <alignment vertical="center"/>
    </xf>
    <xf numFmtId="0" fontId="13" fillId="0" borderId="60" xfId="1" applyFont="1" applyBorder="1" applyAlignment="1">
      <alignment horizontal="center" vertical="center"/>
    </xf>
    <xf numFmtId="0" fontId="11" fillId="0" borderId="62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1" fontId="13" fillId="0" borderId="2" xfId="1" applyNumberFormat="1" applyFont="1" applyBorder="1" applyAlignment="1">
      <alignment horizontal="center" vertical="center"/>
    </xf>
    <xf numFmtId="0" fontId="13" fillId="0" borderId="5" xfId="1" applyFont="1" applyBorder="1" applyAlignment="1">
      <alignment vertical="center"/>
    </xf>
    <xf numFmtId="0" fontId="13" fillId="0" borderId="62" xfId="1" applyFont="1" applyBorder="1" applyAlignment="1">
      <alignment horizontal="center" vertical="center"/>
    </xf>
    <xf numFmtId="0" fontId="11" fillId="0" borderId="63" xfId="1" applyFont="1" applyBorder="1" applyAlignment="1">
      <alignment horizontal="center" vertical="center"/>
    </xf>
    <xf numFmtId="0" fontId="16" fillId="0" borderId="0" xfId="1" applyFont="1" applyAlignment="1">
      <alignment wrapText="1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center"/>
    </xf>
    <xf numFmtId="0" fontId="41" fillId="0" borderId="0" xfId="1" applyFont="1"/>
    <xf numFmtId="0" fontId="14" fillId="0" borderId="0" xfId="1" applyFont="1"/>
    <xf numFmtId="0" fontId="17" fillId="0" borderId="0" xfId="1" applyFont="1"/>
    <xf numFmtId="1" fontId="3" fillId="4" borderId="8" xfId="1" applyNumberFormat="1" applyFill="1" applyBorder="1" applyAlignment="1">
      <alignment horizontal="center" vertical="center"/>
    </xf>
    <xf numFmtId="1" fontId="3" fillId="0" borderId="15" xfId="1" applyNumberFormat="1" applyBorder="1" applyAlignment="1">
      <alignment horizontal="center" vertical="center"/>
    </xf>
    <xf numFmtId="1" fontId="3" fillId="4" borderId="5" xfId="1" applyNumberFormat="1" applyFill="1" applyBorder="1" applyAlignment="1">
      <alignment horizontal="center" vertical="center"/>
    </xf>
    <xf numFmtId="1" fontId="3" fillId="0" borderId="5" xfId="1" applyNumberFormat="1" applyBorder="1" applyAlignment="1">
      <alignment horizontal="center" vertical="center"/>
    </xf>
    <xf numFmtId="1" fontId="3" fillId="4" borderId="52" xfId="1" applyNumberFormat="1" applyFill="1" applyBorder="1" applyAlignment="1">
      <alignment horizontal="center" vertical="center"/>
    </xf>
    <xf numFmtId="1" fontId="3" fillId="0" borderId="52" xfId="1" applyNumberFormat="1" applyBorder="1" applyAlignment="1">
      <alignment horizontal="center" vertical="center"/>
    </xf>
    <xf numFmtId="0" fontId="3" fillId="0" borderId="52" xfId="1" applyBorder="1" applyAlignment="1">
      <alignment vertical="center"/>
    </xf>
    <xf numFmtId="0" fontId="3" fillId="0" borderId="52" xfId="1" applyBorder="1" applyAlignment="1">
      <alignment vertical="center" wrapText="1"/>
    </xf>
    <xf numFmtId="0" fontId="3" fillId="0" borderId="34" xfId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1" applyFont="1" applyAlignment="1">
      <alignment horizontal="centerContinuous" vertical="center"/>
    </xf>
    <xf numFmtId="0" fontId="34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0" fillId="0" borderId="5" xfId="0" applyBorder="1"/>
    <xf numFmtId="0" fontId="0" fillId="0" borderId="75" xfId="0" applyBorder="1" applyAlignment="1">
      <alignment horizontal="center" vertical="center"/>
    </xf>
    <xf numFmtId="0" fontId="0" fillId="0" borderId="10" xfId="0" applyBorder="1"/>
    <xf numFmtId="0" fontId="0" fillId="0" borderId="36" xfId="0" applyBorder="1" applyAlignment="1">
      <alignment horizontal="center" vertical="center"/>
    </xf>
    <xf numFmtId="0" fontId="0" fillId="0" borderId="2" xfId="0" applyBorder="1"/>
    <xf numFmtId="14" fontId="0" fillId="0" borderId="10" xfId="0" applyNumberFormat="1" applyBorder="1"/>
    <xf numFmtId="0" fontId="42" fillId="0" borderId="0" xfId="0" applyFont="1"/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Continuous"/>
    </xf>
    <xf numFmtId="0" fontId="10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24" fillId="0" borderId="0" xfId="0" applyFont="1"/>
    <xf numFmtId="14" fontId="11" fillId="0" borderId="2" xfId="1" applyNumberFormat="1" applyFont="1" applyBorder="1"/>
    <xf numFmtId="0" fontId="3" fillId="7" borderId="16" xfId="2" applyFill="1" applyBorder="1" applyAlignment="1">
      <alignment horizontal="center" vertical="center" wrapText="1"/>
    </xf>
    <xf numFmtId="0" fontId="3" fillId="7" borderId="17" xfId="1" applyFill="1" applyBorder="1" applyAlignment="1">
      <alignment horizontal="center" vertical="center"/>
    </xf>
    <xf numFmtId="0" fontId="3" fillId="7" borderId="16" xfId="1" applyFill="1" applyBorder="1" applyAlignment="1">
      <alignment horizontal="center" vertical="center"/>
    </xf>
    <xf numFmtId="0" fontId="3" fillId="7" borderId="16" xfId="1" applyFill="1" applyBorder="1" applyAlignment="1">
      <alignment horizontal="center" vertical="center" wrapText="1"/>
    </xf>
    <xf numFmtId="0" fontId="3" fillId="7" borderId="13" xfId="1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13" fillId="7" borderId="13" xfId="0" applyFont="1" applyFill="1" applyBorder="1" applyAlignment="1">
      <alignment horizontal="center" vertical="center"/>
    </xf>
    <xf numFmtId="0" fontId="24" fillId="7" borderId="17" xfId="3" applyFont="1" applyFill="1" applyBorder="1" applyAlignment="1">
      <alignment horizontal="center" vertical="center"/>
    </xf>
    <xf numFmtId="0" fontId="24" fillId="7" borderId="16" xfId="3" applyFont="1" applyFill="1" applyBorder="1" applyAlignment="1">
      <alignment horizontal="center" vertical="center"/>
    </xf>
    <xf numFmtId="0" fontId="24" fillId="7" borderId="16" xfId="3" applyFont="1" applyFill="1" applyBorder="1" applyAlignment="1">
      <alignment horizontal="center" vertical="center" wrapText="1"/>
    </xf>
    <xf numFmtId="0" fontId="3" fillId="7" borderId="34" xfId="3" applyFont="1" applyFill="1" applyBorder="1" applyAlignment="1">
      <alignment horizontal="center" vertical="center"/>
    </xf>
    <xf numFmtId="0" fontId="3" fillId="7" borderId="52" xfId="3" applyFont="1" applyFill="1" applyBorder="1" applyAlignment="1">
      <alignment horizontal="center" vertical="center"/>
    </xf>
    <xf numFmtId="0" fontId="3" fillId="7" borderId="52" xfId="3" applyFont="1" applyFill="1" applyBorder="1" applyAlignment="1">
      <alignment horizontal="center" vertical="center" wrapText="1"/>
    </xf>
    <xf numFmtId="0" fontId="3" fillId="7" borderId="51" xfId="3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53" xfId="0" applyFont="1" applyFill="1" applyBorder="1" applyAlignment="1">
      <alignment horizontal="center" vertical="center" wrapText="1"/>
    </xf>
    <xf numFmtId="0" fontId="13" fillId="7" borderId="45" xfId="0" applyFont="1" applyFill="1" applyBorder="1" applyAlignment="1">
      <alignment horizontal="center" vertical="center" wrapText="1"/>
    </xf>
    <xf numFmtId="164" fontId="13" fillId="7" borderId="45" xfId="0" applyNumberFormat="1" applyFont="1" applyFill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center"/>
    </xf>
    <xf numFmtId="0" fontId="13" fillId="7" borderId="13" xfId="0" applyFont="1" applyFill="1" applyBorder="1" applyAlignment="1">
      <alignment horizontal="center" vertical="center" wrapText="1"/>
    </xf>
    <xf numFmtId="0" fontId="42" fillId="7" borderId="41" xfId="0" applyFont="1" applyFill="1" applyBorder="1" applyAlignment="1">
      <alignment horizontal="center" vertical="center" wrapText="1"/>
    </xf>
    <xf numFmtId="0" fontId="0" fillId="3" borderId="0" xfId="0" applyFill="1"/>
    <xf numFmtId="0" fontId="14" fillId="3" borderId="0" xfId="0" applyFont="1" applyFill="1" applyAlignment="1">
      <alignment horizontal="right" vertical="center"/>
    </xf>
    <xf numFmtId="0" fontId="0" fillId="3" borderId="0" xfId="0" applyFill="1" applyAlignment="1">
      <alignment horizontal="centerContinuous"/>
    </xf>
    <xf numFmtId="0" fontId="6" fillId="3" borderId="0" xfId="0" applyFont="1" applyFill="1" applyAlignment="1">
      <alignment horizontal="centerContinuous" vertical="center"/>
    </xf>
    <xf numFmtId="4" fontId="0" fillId="3" borderId="11" xfId="0" applyNumberFormat="1" applyFill="1" applyBorder="1" applyAlignment="1">
      <alignment horizontal="right" vertical="center"/>
    </xf>
    <xf numFmtId="4" fontId="0" fillId="3" borderId="11" xfId="0" applyNumberFormat="1" applyFill="1" applyBorder="1" applyAlignment="1">
      <alignment vertical="center"/>
    </xf>
    <xf numFmtId="0" fontId="2" fillId="3" borderId="0" xfId="0" applyFont="1" applyFill="1"/>
    <xf numFmtId="0" fontId="13" fillId="3" borderId="0" xfId="0" applyFont="1" applyFill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Continuous" vertical="center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Continuous"/>
    </xf>
    <xf numFmtId="0" fontId="3" fillId="3" borderId="0" xfId="1" applyFill="1"/>
    <xf numFmtId="0" fontId="21" fillId="3" borderId="0" xfId="1" applyFont="1" applyFill="1" applyAlignment="1">
      <alignment horizontal="left"/>
    </xf>
    <xf numFmtId="0" fontId="11" fillId="3" borderId="0" xfId="0" applyFont="1" applyFill="1"/>
    <xf numFmtId="0" fontId="7" fillId="3" borderId="0" xfId="0" applyFont="1" applyFill="1" applyAlignment="1">
      <alignment horizontal="centerContinuous" vertical="center"/>
    </xf>
    <xf numFmtId="0" fontId="13" fillId="3" borderId="0" xfId="1" applyFont="1" applyFill="1" applyAlignment="1">
      <alignment horizontal="center" vertical="center" wrapText="1"/>
    </xf>
    <xf numFmtId="0" fontId="13" fillId="3" borderId="0" xfId="1" applyFont="1" applyFill="1"/>
    <xf numFmtId="0" fontId="21" fillId="3" borderId="0" xfId="1" applyFont="1" applyFill="1"/>
    <xf numFmtId="4" fontId="13" fillId="3" borderId="17" xfId="1" applyNumberFormat="1" applyFont="1" applyFill="1" applyBorder="1" applyAlignment="1">
      <alignment horizontal="right" vertical="center"/>
    </xf>
    <xf numFmtId="4" fontId="21" fillId="3" borderId="16" xfId="1" applyNumberFormat="1" applyFont="1" applyFill="1" applyBorder="1" applyAlignment="1">
      <alignment horizontal="right" vertical="center"/>
    </xf>
    <xf numFmtId="4" fontId="21" fillId="3" borderId="13" xfId="1" applyNumberFormat="1" applyFont="1" applyFill="1" applyBorder="1" applyAlignment="1">
      <alignment horizontal="right" vertical="center"/>
    </xf>
    <xf numFmtId="0" fontId="3" fillId="3" borderId="0" xfId="1" applyFill="1" applyAlignment="1">
      <alignment vertical="center"/>
    </xf>
    <xf numFmtId="0" fontId="9" fillId="3" borderId="0" xfId="0" applyFont="1" applyFill="1"/>
    <xf numFmtId="0" fontId="3" fillId="3" borderId="19" xfId="0" applyFont="1" applyFill="1" applyBorder="1" applyAlignment="1">
      <alignment horizontal="centerContinuous" vertical="center"/>
    </xf>
    <xf numFmtId="0" fontId="3" fillId="3" borderId="0" xfId="1" applyFill="1" applyAlignment="1">
      <alignment horizontal="centerContinuous"/>
    </xf>
    <xf numFmtId="0" fontId="7" fillId="3" borderId="0" xfId="3" applyFont="1" applyFill="1" applyAlignment="1">
      <alignment horizontal="centerContinuous" vertical="center"/>
    </xf>
    <xf numFmtId="0" fontId="24" fillId="3" borderId="0" xfId="3" applyFont="1" applyFill="1" applyAlignment="1">
      <alignment horizontal="centerContinuous"/>
    </xf>
    <xf numFmtId="0" fontId="24" fillId="3" borderId="0" xfId="3" applyFont="1" applyFill="1"/>
    <xf numFmtId="0" fontId="24" fillId="3" borderId="0" xfId="3" applyFont="1" applyFill="1" applyAlignment="1">
      <alignment horizontal="left"/>
    </xf>
    <xf numFmtId="0" fontId="6" fillId="3" borderId="0" xfId="3" applyFont="1" applyFill="1" applyAlignment="1">
      <alignment horizontal="centerContinuous" vertical="center"/>
    </xf>
    <xf numFmtId="0" fontId="3" fillId="3" borderId="0" xfId="3" applyFont="1" applyFill="1" applyAlignment="1">
      <alignment horizontal="centerContinuous" vertical="top"/>
    </xf>
    <xf numFmtId="0" fontId="3" fillId="3" borderId="0" xfId="3" applyFont="1" applyFill="1" applyAlignment="1">
      <alignment horizontal="centerContinuous"/>
    </xf>
    <xf numFmtId="0" fontId="3" fillId="3" borderId="0" xfId="3" applyFont="1" applyFill="1"/>
    <xf numFmtId="0" fontId="3" fillId="3" borderId="0" xfId="3" applyFont="1" applyFill="1" applyAlignment="1">
      <alignment horizontal="left"/>
    </xf>
    <xf numFmtId="0" fontId="3" fillId="3" borderId="0" xfId="3" applyFont="1" applyFill="1" applyAlignment="1">
      <alignment horizontal="center" vertical="top"/>
    </xf>
    <xf numFmtId="0" fontId="31" fillId="3" borderId="0" xfId="3" applyFont="1" applyFill="1"/>
    <xf numFmtId="0" fontId="31" fillId="3" borderId="0" xfId="3" applyFont="1" applyFill="1" applyAlignment="1">
      <alignment horizontal="right"/>
    </xf>
    <xf numFmtId="0" fontId="31" fillId="3" borderId="0" xfId="3" applyFont="1" applyFill="1" applyAlignment="1">
      <alignment horizontal="center"/>
    </xf>
    <xf numFmtId="0" fontId="29" fillId="3" borderId="0" xfId="3" applyFont="1" applyFill="1" applyAlignment="1">
      <alignment horizontal="left"/>
    </xf>
    <xf numFmtId="0" fontId="5" fillId="3" borderId="0" xfId="3" applyFont="1" applyFill="1" applyAlignment="1">
      <alignment vertical="center"/>
    </xf>
    <xf numFmtId="0" fontId="6" fillId="3" borderId="0" xfId="3" applyFont="1" applyFill="1" applyAlignment="1">
      <alignment horizontal="left"/>
    </xf>
    <xf numFmtId="0" fontId="21" fillId="3" borderId="0" xfId="3" applyFont="1" applyFill="1" applyAlignment="1">
      <alignment vertical="center"/>
    </xf>
    <xf numFmtId="0" fontId="12" fillId="3" borderId="0" xfId="1" applyFont="1" applyFill="1"/>
    <xf numFmtId="0" fontId="21" fillId="3" borderId="0" xfId="3" applyFont="1" applyFill="1" applyAlignment="1">
      <alignment horizontal="left"/>
    </xf>
    <xf numFmtId="0" fontId="21" fillId="3" borderId="0" xfId="3" applyFont="1" applyFill="1"/>
    <xf numFmtId="0" fontId="3" fillId="3" borderId="0" xfId="3" applyFont="1" applyFill="1" applyAlignment="1">
      <alignment horizontal="centerContinuous" vertical="center"/>
    </xf>
    <xf numFmtId="0" fontId="26" fillId="3" borderId="0" xfId="3" applyFont="1" applyFill="1" applyAlignment="1">
      <alignment horizontal="left"/>
    </xf>
    <xf numFmtId="0" fontId="21" fillId="3" borderId="0" xfId="3" applyFont="1" applyFill="1" applyAlignment="1">
      <alignment vertical="top"/>
    </xf>
    <xf numFmtId="0" fontId="9" fillId="3" borderId="0" xfId="3" applyFont="1" applyFill="1" applyAlignment="1">
      <alignment horizontal="centerContinuous"/>
    </xf>
    <xf numFmtId="0" fontId="27" fillId="3" borderId="0" xfId="3" applyFont="1" applyFill="1" applyAlignment="1">
      <alignment horizontal="center"/>
    </xf>
    <xf numFmtId="0" fontId="24" fillId="3" borderId="0" xfId="3" applyFont="1" applyFill="1" applyAlignment="1">
      <alignment horizontal="center"/>
    </xf>
    <xf numFmtId="0" fontId="25" fillId="3" borderId="0" xfId="3" applyFont="1" applyFill="1" applyAlignment="1">
      <alignment horizontal="left"/>
    </xf>
    <xf numFmtId="0" fontId="3" fillId="3" borderId="19" xfId="3" applyFont="1" applyFill="1" applyBorder="1" applyAlignment="1">
      <alignment horizontal="centerContinuous" vertical="center"/>
    </xf>
    <xf numFmtId="0" fontId="10" fillId="3" borderId="0" xfId="3" applyFont="1" applyFill="1" applyAlignment="1">
      <alignment horizontal="right" vertical="center"/>
    </xf>
    <xf numFmtId="0" fontId="34" fillId="3" borderId="0" xfId="3" applyFont="1" applyFill="1" applyAlignment="1">
      <alignment horizontal="justify" vertical="center"/>
    </xf>
    <xf numFmtId="0" fontId="3" fillId="3" borderId="0" xfId="3" applyFont="1" applyFill="1" applyAlignment="1">
      <alignment vertical="center"/>
    </xf>
    <xf numFmtId="0" fontId="38" fillId="3" borderId="0" xfId="3" applyFont="1" applyFill="1" applyAlignment="1">
      <alignment horizontal="left" vertical="center"/>
    </xf>
    <xf numFmtId="0" fontId="37" fillId="3" borderId="0" xfId="3" applyFont="1" applyFill="1" applyAlignment="1">
      <alignment horizontal="justify" vertical="center"/>
    </xf>
    <xf numFmtId="0" fontId="37" fillId="3" borderId="0" xfId="3" applyFont="1" applyFill="1" applyAlignment="1">
      <alignment vertical="center"/>
    </xf>
    <xf numFmtId="0" fontId="10" fillId="3" borderId="0" xfId="3" applyFont="1" applyFill="1" applyAlignment="1">
      <alignment vertical="center"/>
    </xf>
    <xf numFmtId="0" fontId="37" fillId="3" borderId="0" xfId="3" applyFont="1" applyFill="1" applyAlignment="1">
      <alignment horizontal="right" vertical="center"/>
    </xf>
    <xf numFmtId="0" fontId="10" fillId="3" borderId="0" xfId="3" applyFont="1" applyFill="1" applyAlignment="1">
      <alignment horizontal="justify" vertical="center"/>
    </xf>
    <xf numFmtId="0" fontId="5" fillId="3" borderId="0" xfId="3" applyFont="1" applyFill="1" applyAlignment="1">
      <alignment horizontal="justify" vertical="center"/>
    </xf>
    <xf numFmtId="0" fontId="34" fillId="3" borderId="19" xfId="3" applyFont="1" applyFill="1" applyBorder="1" applyAlignment="1">
      <alignment horizontal="centerContinuous" vertical="center"/>
    </xf>
    <xf numFmtId="0" fontId="5" fillId="3" borderId="0" xfId="3" applyFont="1" applyFill="1" applyAlignment="1">
      <alignment horizontal="centerContinuous" vertical="center"/>
    </xf>
    <xf numFmtId="0" fontId="21" fillId="3" borderId="0" xfId="3" applyFont="1" applyFill="1" applyAlignment="1">
      <alignment horizontal="center" vertical="center"/>
    </xf>
    <xf numFmtId="0" fontId="21" fillId="3" borderId="12" xfId="3" applyFont="1" applyFill="1" applyBorder="1" applyAlignment="1">
      <alignment horizontal="center" vertical="center"/>
    </xf>
    <xf numFmtId="0" fontId="3" fillId="0" borderId="24" xfId="3" applyFont="1" applyBorder="1" applyAlignment="1">
      <alignment horizontal="center" vertical="center"/>
    </xf>
    <xf numFmtId="0" fontId="24" fillId="7" borderId="13" xfId="3" applyFont="1" applyFill="1" applyBorder="1" applyAlignment="1">
      <alignment horizontal="center" vertical="center"/>
    </xf>
    <xf numFmtId="0" fontId="3" fillId="0" borderId="43" xfId="3" applyFont="1" applyBorder="1" applyAlignment="1">
      <alignment horizontal="center"/>
    </xf>
    <xf numFmtId="0" fontId="7" fillId="3" borderId="0" xfId="4" applyFont="1" applyFill="1" applyAlignment="1">
      <alignment horizontal="centerContinuous" vertical="center"/>
    </xf>
    <xf numFmtId="0" fontId="21" fillId="3" borderId="0" xfId="1" applyFont="1" applyFill="1" applyAlignment="1">
      <alignment horizontal="center" vertical="center" wrapText="1"/>
    </xf>
    <xf numFmtId="0" fontId="13" fillId="3" borderId="0" xfId="1" applyFont="1" applyFill="1" applyAlignment="1">
      <alignment horizontal="center" vertical="center"/>
    </xf>
    <xf numFmtId="0" fontId="7" fillId="3" borderId="0" xfId="0" applyFont="1" applyFill="1" applyAlignment="1">
      <alignment horizontal="right"/>
    </xf>
    <xf numFmtId="0" fontId="11" fillId="3" borderId="0" xfId="1" applyFont="1" applyFill="1" applyAlignment="1">
      <alignment horizontal="left" vertical="center" wrapText="1"/>
    </xf>
    <xf numFmtId="0" fontId="11" fillId="3" borderId="0" xfId="1" applyFont="1" applyFill="1" applyAlignment="1">
      <alignment horizontal="center" vertical="center"/>
    </xf>
    <xf numFmtId="164" fontId="11" fillId="3" borderId="0" xfId="1" applyNumberFormat="1" applyFont="1" applyFill="1" applyAlignment="1">
      <alignment horizontal="center" vertical="center"/>
    </xf>
    <xf numFmtId="0" fontId="13" fillId="3" borderId="0" xfId="0" applyFont="1" applyFill="1" applyAlignment="1">
      <alignment horizontal="center"/>
    </xf>
    <xf numFmtId="0" fontId="0" fillId="3" borderId="26" xfId="0" applyFill="1" applyBorder="1"/>
    <xf numFmtId="0" fontId="13" fillId="3" borderId="0" xfId="0" applyFont="1" applyFill="1" applyAlignment="1">
      <alignment horizontal="right"/>
    </xf>
    <xf numFmtId="0" fontId="13" fillId="3" borderId="0" xfId="0" applyFont="1" applyFill="1" applyAlignment="1">
      <alignment horizontal="centerContinuous"/>
    </xf>
    <xf numFmtId="0" fontId="3" fillId="3" borderId="0" xfId="1" applyFill="1" applyAlignment="1">
      <alignment horizontal="centerContinuous" vertical="center"/>
    </xf>
    <xf numFmtId="4" fontId="13" fillId="3" borderId="0" xfId="1" applyNumberFormat="1" applyFont="1" applyFill="1" applyAlignment="1">
      <alignment horizontal="right" vertical="center"/>
    </xf>
    <xf numFmtId="0" fontId="3" fillId="3" borderId="0" xfId="1" applyFill="1" applyAlignment="1">
      <alignment horizontal="left" vertical="center"/>
    </xf>
    <xf numFmtId="0" fontId="13" fillId="3" borderId="0" xfId="1" applyFont="1" applyFill="1" applyAlignment="1">
      <alignment horizontal="centerContinuous"/>
    </xf>
    <xf numFmtId="4" fontId="21" fillId="3" borderId="0" xfId="1" applyNumberFormat="1" applyFont="1" applyFill="1" applyAlignment="1">
      <alignment horizontal="right" vertical="center"/>
    </xf>
    <xf numFmtId="4" fontId="13" fillId="3" borderId="39" xfId="1" applyNumberFormat="1" applyFont="1" applyFill="1" applyBorder="1" applyAlignment="1">
      <alignment horizontal="right" vertical="center"/>
    </xf>
    <xf numFmtId="0" fontId="13" fillId="3" borderId="40" xfId="0" applyFont="1" applyFill="1" applyBorder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left" vertical="center" wrapText="1"/>
    </xf>
    <xf numFmtId="4" fontId="13" fillId="3" borderId="30" xfId="0" applyNumberFormat="1" applyFont="1" applyFill="1" applyBorder="1" applyAlignment="1">
      <alignment vertical="center"/>
    </xf>
    <xf numFmtId="4" fontId="13" fillId="3" borderId="13" xfId="0" applyNumberFormat="1" applyFont="1" applyFill="1" applyBorder="1" applyAlignment="1">
      <alignment vertical="center"/>
    </xf>
    <xf numFmtId="0" fontId="13" fillId="3" borderId="14" xfId="0" applyFont="1" applyFill="1" applyBorder="1" applyAlignment="1">
      <alignment horizontal="center" vertical="center"/>
    </xf>
    <xf numFmtId="4" fontId="13" fillId="3" borderId="11" xfId="0" applyNumberFormat="1" applyFont="1" applyFill="1" applyBorder="1" applyAlignment="1">
      <alignment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3" fontId="13" fillId="3" borderId="13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21" fillId="7" borderId="7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13" fillId="7" borderId="28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3" borderId="0" xfId="1" applyFont="1" applyFill="1" applyAlignment="1">
      <alignment horizontal="center" vertical="center" wrapText="1"/>
    </xf>
    <xf numFmtId="0" fontId="9" fillId="3" borderId="0" xfId="4" applyFont="1" applyFill="1" applyAlignment="1">
      <alignment horizontal="center"/>
    </xf>
    <xf numFmtId="0" fontId="3" fillId="3" borderId="0" xfId="4" applyFont="1" applyFill="1" applyAlignment="1">
      <alignment horizontal="center" vertical="center"/>
    </xf>
    <xf numFmtId="0" fontId="3" fillId="3" borderId="0" xfId="1" applyFill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0" fillId="3" borderId="0" xfId="1" applyFont="1" applyFill="1" applyAlignment="1">
      <alignment horizontal="center"/>
    </xf>
    <xf numFmtId="0" fontId="11" fillId="3" borderId="0" xfId="1" applyFont="1" applyFill="1" applyAlignment="1">
      <alignment horizontal="center"/>
    </xf>
    <xf numFmtId="0" fontId="13" fillId="7" borderId="16" xfId="0" applyFont="1" applyFill="1" applyBorder="1" applyAlignment="1">
      <alignment horizontal="center" vertical="center"/>
    </xf>
    <xf numFmtId="0" fontId="13" fillId="3" borderId="50" xfId="0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 wrapText="1"/>
    </xf>
    <xf numFmtId="0" fontId="21" fillId="7" borderId="15" xfId="1" applyFont="1" applyFill="1" applyBorder="1" applyAlignment="1">
      <alignment horizontal="center" vertical="center" wrapText="1"/>
    </xf>
    <xf numFmtId="0" fontId="0" fillId="0" borderId="47" xfId="0" applyBorder="1"/>
    <xf numFmtId="0" fontId="0" fillId="0" borderId="46" xfId="0" applyBorder="1"/>
    <xf numFmtId="0" fontId="0" fillId="0" borderId="0" xfId="0" applyAlignment="1">
      <alignment horizontal="center" vertical="center"/>
    </xf>
    <xf numFmtId="0" fontId="45" fillId="5" borderId="0" xfId="6" applyFont="1" applyFill="1" applyAlignment="1">
      <alignment vertical="center"/>
    </xf>
    <xf numFmtId="0" fontId="45" fillId="0" borderId="0" xfId="6" applyFont="1" applyAlignment="1">
      <alignment vertical="center"/>
    </xf>
    <xf numFmtId="0" fontId="45" fillId="6" borderId="0" xfId="6" applyFont="1" applyFill="1" applyAlignment="1">
      <alignment vertical="center"/>
    </xf>
    <xf numFmtId="0" fontId="45" fillId="6" borderId="0" xfId="6" applyFont="1" applyFill="1" applyAlignment="1">
      <alignment horizontal="center" vertical="center"/>
    </xf>
    <xf numFmtId="0" fontId="47" fillId="5" borderId="0" xfId="6" applyFont="1" applyFill="1" applyAlignment="1">
      <alignment vertical="center"/>
    </xf>
    <xf numFmtId="0" fontId="45" fillId="5" borderId="0" xfId="6" applyFont="1" applyFill="1" applyAlignment="1">
      <alignment horizontal="center" vertical="center" wrapText="1"/>
    </xf>
    <xf numFmtId="0" fontId="45" fillId="5" borderId="5" xfId="6" applyFont="1" applyFill="1" applyBorder="1" applyAlignment="1">
      <alignment horizontal="center" vertical="center"/>
    </xf>
    <xf numFmtId="14" fontId="45" fillId="5" borderId="5" xfId="6" applyNumberFormat="1" applyFont="1" applyFill="1" applyBorder="1" applyAlignment="1">
      <alignment vertical="center" wrapText="1"/>
    </xf>
    <xf numFmtId="0" fontId="48" fillId="5" borderId="0" xfId="6" applyFont="1" applyFill="1" applyAlignment="1">
      <alignment horizontal="center" vertical="center"/>
    </xf>
    <xf numFmtId="0" fontId="45" fillId="5" borderId="5" xfId="6" applyFont="1" applyFill="1" applyBorder="1" applyAlignment="1">
      <alignment vertical="center" wrapText="1"/>
    </xf>
    <xf numFmtId="0" fontId="50" fillId="0" borderId="0" xfId="6" applyFont="1" applyAlignment="1">
      <alignment vertical="center"/>
    </xf>
    <xf numFmtId="0" fontId="50" fillId="0" borderId="0" xfId="6" applyFont="1"/>
    <xf numFmtId="0" fontId="52" fillId="5" borderId="0" xfId="6" applyFont="1" applyFill="1" applyAlignment="1">
      <alignment vertical="center"/>
    </xf>
    <xf numFmtId="0" fontId="55" fillId="0" borderId="0" xfId="6" applyFont="1" applyAlignment="1">
      <alignment vertical="center"/>
    </xf>
    <xf numFmtId="0" fontId="50" fillId="0" borderId="46" xfId="6" applyFont="1" applyBorder="1" applyAlignment="1">
      <alignment vertical="center"/>
    </xf>
    <xf numFmtId="0" fontId="52" fillId="5" borderId="80" xfId="6" applyFont="1" applyFill="1" applyBorder="1" applyAlignment="1">
      <alignment vertical="center"/>
    </xf>
    <xf numFmtId="0" fontId="52" fillId="5" borderId="61" xfId="6" applyFont="1" applyFill="1" applyBorder="1" applyAlignment="1">
      <alignment vertical="center"/>
    </xf>
    <xf numFmtId="0" fontId="51" fillId="5" borderId="47" xfId="6" applyFont="1" applyFill="1" applyBorder="1" applyAlignment="1">
      <alignment vertical="center" wrapText="1"/>
    </xf>
    <xf numFmtId="164" fontId="52" fillId="0" borderId="5" xfId="8" applyNumberFormat="1" applyFont="1" applyBorder="1" applyAlignment="1">
      <alignment vertical="center" wrapText="1"/>
    </xf>
    <xf numFmtId="0" fontId="49" fillId="5" borderId="47" xfId="6" applyFont="1" applyFill="1" applyBorder="1" applyAlignment="1">
      <alignment vertical="center" wrapText="1"/>
    </xf>
    <xf numFmtId="164" fontId="49" fillId="0" borderId="5" xfId="8" applyNumberFormat="1" applyFont="1" applyBorder="1" applyAlignment="1">
      <alignment vertical="center" wrapText="1"/>
    </xf>
    <xf numFmtId="0" fontId="52" fillId="5" borderId="0" xfId="6" applyFont="1" applyFill="1" applyAlignment="1">
      <alignment horizontal="left" vertical="center" wrapText="1" indent="3"/>
    </xf>
    <xf numFmtId="0" fontId="52" fillId="5" borderId="0" xfId="6" applyFont="1" applyFill="1" applyAlignment="1">
      <alignment horizontal="left" vertical="center" wrapText="1" indent="1"/>
    </xf>
    <xf numFmtId="0" fontId="52" fillId="5" borderId="5" xfId="6" applyFont="1" applyFill="1" applyBorder="1" applyAlignment="1">
      <alignment horizontal="left" vertical="center" wrapText="1" indent="1"/>
    </xf>
    <xf numFmtId="0" fontId="52" fillId="5" borderId="5" xfId="6" applyFont="1" applyFill="1" applyBorder="1" applyAlignment="1">
      <alignment vertical="center" wrapText="1"/>
    </xf>
    <xf numFmtId="0" fontId="52" fillId="5" borderId="5" xfId="6" applyFont="1" applyFill="1" applyBorder="1" applyAlignment="1">
      <alignment horizontal="center" vertical="center" wrapText="1"/>
    </xf>
    <xf numFmtId="0" fontId="52" fillId="0" borderId="5" xfId="6" applyFont="1" applyBorder="1" applyAlignment="1">
      <alignment vertical="center" wrapText="1"/>
    </xf>
    <xf numFmtId="0" fontId="58" fillId="0" borderId="0" xfId="6" applyFont="1" applyAlignment="1">
      <alignment vertical="center"/>
    </xf>
    <xf numFmtId="0" fontId="59" fillId="0" borderId="0" xfId="6" applyFont="1" applyAlignment="1">
      <alignment vertical="center"/>
    </xf>
    <xf numFmtId="0" fontId="60" fillId="0" borderId="0" xfId="6" applyFont="1" applyAlignment="1">
      <alignment vertical="center"/>
    </xf>
    <xf numFmtId="49" fontId="52" fillId="0" borderId="5" xfId="6" applyNumberFormat="1" applyFont="1" applyBorder="1" applyAlignment="1">
      <alignment horizontal="left" vertical="center" wrapText="1"/>
    </xf>
    <xf numFmtId="49" fontId="61" fillId="0" borderId="5" xfId="6" applyNumberFormat="1" applyFont="1" applyBorder="1" applyAlignment="1">
      <alignment horizontal="left" vertical="center" wrapText="1"/>
    </xf>
    <xf numFmtId="49" fontId="52" fillId="0" borderId="47" xfId="6" applyNumberFormat="1" applyFont="1" applyBorder="1" applyAlignment="1">
      <alignment vertical="center" wrapText="1"/>
    </xf>
    <xf numFmtId="0" fontId="52" fillId="6" borderId="79" xfId="6" applyFont="1" applyFill="1" applyBorder="1" applyAlignment="1">
      <alignment horizontal="left" vertical="center" wrapText="1" indent="1"/>
    </xf>
    <xf numFmtId="167" fontId="52" fillId="6" borderId="79" xfId="6" applyNumberFormat="1" applyFont="1" applyFill="1" applyBorder="1" applyAlignment="1">
      <alignment horizontal="left" vertical="center" wrapText="1"/>
    </xf>
    <xf numFmtId="0" fontId="52" fillId="6" borderId="0" xfId="6" applyFont="1" applyFill="1" applyAlignment="1">
      <alignment horizontal="left" vertical="center" wrapText="1" indent="1"/>
    </xf>
    <xf numFmtId="167" fontId="52" fillId="6" borderId="0" xfId="6" applyNumberFormat="1" applyFont="1" applyFill="1" applyAlignment="1">
      <alignment horizontal="left" vertical="center" wrapText="1"/>
    </xf>
    <xf numFmtId="167" fontId="52" fillId="6" borderId="0" xfId="6" applyNumberFormat="1" applyFont="1" applyFill="1" applyAlignment="1">
      <alignment horizontal="center" vertical="center" wrapText="1"/>
    </xf>
    <xf numFmtId="0" fontId="52" fillId="5" borderId="5" xfId="6" applyFont="1" applyFill="1" applyBorder="1" applyAlignment="1">
      <alignment horizontal="justify" vertical="center"/>
    </xf>
    <xf numFmtId="0" fontId="52" fillId="5" borderId="5" xfId="6" applyFont="1" applyFill="1" applyBorder="1" applyAlignment="1">
      <alignment horizontal="left" vertical="center"/>
    </xf>
    <xf numFmtId="0" fontId="62" fillId="0" borderId="0" xfId="6" applyFont="1" applyAlignment="1">
      <alignment vertical="center"/>
    </xf>
    <xf numFmtId="0" fontId="52" fillId="5" borderId="5" xfId="6" applyFont="1" applyFill="1" applyBorder="1" applyAlignment="1">
      <alignment horizontal="left" vertical="center" wrapText="1"/>
    </xf>
    <xf numFmtId="0" fontId="45" fillId="0" borderId="0" xfId="6" applyFont="1" applyAlignment="1">
      <alignment horizontal="justify"/>
    </xf>
    <xf numFmtId="0" fontId="52" fillId="5" borderId="61" xfId="6" applyFont="1" applyFill="1" applyBorder="1" applyAlignment="1">
      <alignment horizontal="left" vertical="center" wrapText="1"/>
    </xf>
    <xf numFmtId="0" fontId="52" fillId="5" borderId="78" xfId="6" applyFont="1" applyFill="1" applyBorder="1" applyAlignment="1">
      <alignment horizontal="left" vertical="center" wrapText="1"/>
    </xf>
    <xf numFmtId="0" fontId="52" fillId="5" borderId="0" xfId="6" applyFont="1" applyFill="1" applyAlignment="1">
      <alignment horizontal="left" vertical="center" wrapText="1"/>
    </xf>
    <xf numFmtId="0" fontId="52" fillId="5" borderId="37" xfId="6" applyFont="1" applyFill="1" applyBorder="1" applyAlignment="1">
      <alignment horizontal="left" vertical="center" wrapText="1"/>
    </xf>
    <xf numFmtId="0" fontId="56" fillId="5" borderId="5" xfId="6" applyFont="1" applyFill="1" applyBorder="1" applyAlignment="1">
      <alignment horizontal="left" vertical="center" wrapText="1"/>
    </xf>
    <xf numFmtId="0" fontId="52" fillId="0" borderId="5" xfId="6" applyFont="1" applyBorder="1" applyAlignment="1">
      <alignment horizontal="left" vertical="center" wrapText="1"/>
    </xf>
    <xf numFmtId="0" fontId="56" fillId="0" borderId="5" xfId="6" applyFont="1" applyBorder="1" applyAlignment="1">
      <alignment horizontal="left" vertical="center" wrapText="1"/>
    </xf>
    <xf numFmtId="0" fontId="52" fillId="5" borderId="59" xfId="6" applyFont="1" applyFill="1" applyBorder="1" applyAlignment="1">
      <alignment horizontal="left" vertical="center" wrapText="1"/>
    </xf>
    <xf numFmtId="14" fontId="56" fillId="0" borderId="5" xfId="6" applyNumberFormat="1" applyFont="1" applyBorder="1" applyAlignment="1">
      <alignment horizontal="left" vertical="center"/>
    </xf>
    <xf numFmtId="1" fontId="56" fillId="0" borderId="5" xfId="6" applyNumberFormat="1" applyFont="1" applyBorder="1" applyAlignment="1">
      <alignment horizontal="left" vertical="center" wrapText="1"/>
    </xf>
    <xf numFmtId="1" fontId="56" fillId="0" borderId="46" xfId="6" applyNumberFormat="1" applyFont="1" applyBorder="1" applyAlignment="1">
      <alignment horizontal="left" vertical="center" wrapText="1"/>
    </xf>
    <xf numFmtId="0" fontId="56" fillId="5" borderId="5" xfId="6" applyFont="1" applyFill="1" applyBorder="1" applyAlignment="1">
      <alignment vertical="center"/>
    </xf>
    <xf numFmtId="164" fontId="52" fillId="0" borderId="5" xfId="6" applyNumberFormat="1" applyFont="1" applyBorder="1" applyAlignment="1">
      <alignment vertical="center" wrapText="1"/>
    </xf>
    <xf numFmtId="0" fontId="57" fillId="0" borderId="0" xfId="6" applyFont="1" applyAlignment="1">
      <alignment vertical="center"/>
    </xf>
    <xf numFmtId="10" fontId="57" fillId="0" borderId="0" xfId="6" applyNumberFormat="1" applyFont="1" applyAlignment="1">
      <alignment vertical="center"/>
    </xf>
    <xf numFmtId="164" fontId="51" fillId="5" borderId="5" xfId="6" applyNumberFormat="1" applyFont="1" applyFill="1" applyBorder="1" applyAlignment="1">
      <alignment horizontal="right" vertical="center"/>
    </xf>
    <xf numFmtId="0" fontId="52" fillId="5" borderId="14" xfId="6" applyFont="1" applyFill="1" applyBorder="1" applyAlignment="1">
      <alignment horizontal="left" vertical="center" wrapText="1"/>
    </xf>
    <xf numFmtId="0" fontId="52" fillId="5" borderId="22" xfId="6" applyFont="1" applyFill="1" applyBorder="1" applyAlignment="1">
      <alignment horizontal="left" vertical="center" wrapText="1"/>
    </xf>
    <xf numFmtId="49" fontId="52" fillId="0" borderId="1" xfId="6" applyNumberFormat="1" applyFont="1" applyBorder="1" applyAlignment="1">
      <alignment vertical="center" wrapText="1"/>
    </xf>
    <xf numFmtId="49" fontId="52" fillId="0" borderId="2" xfId="6" applyNumberFormat="1" applyFont="1" applyBorder="1" applyAlignment="1">
      <alignment vertical="center" wrapText="1"/>
    </xf>
    <xf numFmtId="49" fontId="52" fillId="0" borderId="4" xfId="6" applyNumberFormat="1" applyFont="1" applyBorder="1" applyAlignment="1">
      <alignment vertical="center" wrapText="1"/>
    </xf>
    <xf numFmtId="49" fontId="52" fillId="0" borderId="5" xfId="6" applyNumberFormat="1" applyFont="1" applyBorder="1" applyAlignment="1">
      <alignment vertical="center" wrapText="1"/>
    </xf>
    <xf numFmtId="49" fontId="52" fillId="0" borderId="24" xfId="6" applyNumberFormat="1" applyFont="1" applyBorder="1" applyAlignment="1">
      <alignment vertical="center" wrapText="1"/>
    </xf>
    <xf numFmtId="49" fontId="52" fillId="0" borderId="15" xfId="6" applyNumberFormat="1" applyFont="1" applyBorder="1" applyAlignment="1">
      <alignment vertical="center" wrapText="1"/>
    </xf>
    <xf numFmtId="0" fontId="67" fillId="6" borderId="0" xfId="6" applyFont="1" applyFill="1" applyAlignment="1">
      <alignment vertical="center"/>
    </xf>
    <xf numFmtId="0" fontId="68" fillId="6" borderId="0" xfId="6" applyFont="1" applyFill="1" applyAlignment="1">
      <alignment horizontal="justify"/>
    </xf>
    <xf numFmtId="0" fontId="52" fillId="6" borderId="0" xfId="6" applyFont="1" applyFill="1" applyAlignment="1">
      <alignment vertical="center"/>
    </xf>
    <xf numFmtId="0" fontId="52" fillId="0" borderId="0" xfId="6" applyFont="1" applyAlignment="1">
      <alignment vertical="center"/>
    </xf>
    <xf numFmtId="0" fontId="52" fillId="5" borderId="5" xfId="6" applyFont="1" applyFill="1" applyBorder="1" applyAlignment="1">
      <alignment vertical="center"/>
    </xf>
    <xf numFmtId="0" fontId="56" fillId="5" borderId="5" xfId="6" applyFont="1" applyFill="1" applyBorder="1" applyAlignment="1">
      <alignment vertical="center" wrapText="1"/>
    </xf>
    <xf numFmtId="0" fontId="52" fillId="0" borderId="5" xfId="6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7" borderId="14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4" fontId="7" fillId="0" borderId="5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4" fontId="8" fillId="0" borderId="15" xfId="0" applyNumberFormat="1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4" fontId="7" fillId="3" borderId="8" xfId="0" applyNumberFormat="1" applyFont="1" applyFill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8" fillId="2" borderId="11" xfId="0" applyFont="1" applyFill="1" applyBorder="1" applyAlignment="1">
      <alignment horizontal="center" vertical="center"/>
    </xf>
    <xf numFmtId="4" fontId="8" fillId="0" borderId="20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/>
    </xf>
    <xf numFmtId="4" fontId="8" fillId="0" borderId="23" xfId="0" applyNumberFormat="1" applyFont="1" applyBorder="1" applyAlignment="1">
      <alignment vertical="center"/>
    </xf>
    <xf numFmtId="3" fontId="8" fillId="0" borderId="13" xfId="0" applyNumberFormat="1" applyFont="1" applyBorder="1" applyAlignment="1">
      <alignment horizontal="center" vertical="center"/>
    </xf>
    <xf numFmtId="3" fontId="8" fillId="0" borderId="12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4" borderId="0" xfId="0" applyFont="1" applyFill="1" applyAlignment="1">
      <alignment vertical="center"/>
    </xf>
    <xf numFmtId="0" fontId="3" fillId="4" borderId="18" xfId="0" applyFont="1" applyFill="1" applyBorder="1" applyAlignment="1">
      <alignment vertical="center"/>
    </xf>
    <xf numFmtId="0" fontId="11" fillId="0" borderId="0" xfId="0" applyFont="1" applyAlignment="1">
      <alignment horizontal="right"/>
    </xf>
    <xf numFmtId="0" fontId="11" fillId="0" borderId="0" xfId="1" applyFont="1" applyAlignment="1">
      <alignment horizontal="centerContinuous" vertical="center"/>
    </xf>
    <xf numFmtId="0" fontId="11" fillId="4" borderId="0" xfId="1" applyFont="1" applyFill="1" applyAlignment="1">
      <alignment horizontal="center" vertical="center"/>
    </xf>
    <xf numFmtId="0" fontId="13" fillId="7" borderId="29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right"/>
    </xf>
    <xf numFmtId="1" fontId="13" fillId="0" borderId="0" xfId="1" applyNumberFormat="1" applyFont="1" applyAlignment="1">
      <alignment horizontal="center"/>
    </xf>
    <xf numFmtId="3" fontId="13" fillId="0" borderId="0" xfId="1" applyNumberFormat="1" applyFont="1" applyAlignment="1">
      <alignment horizontal="center"/>
    </xf>
    <xf numFmtId="4" fontId="13" fillId="0" borderId="0" xfId="1" applyNumberFormat="1" applyFont="1"/>
    <xf numFmtId="0" fontId="0" fillId="7" borderId="17" xfId="0" applyFill="1" applyBorder="1" applyAlignment="1">
      <alignment horizontal="center" vertical="center"/>
    </xf>
    <xf numFmtId="0" fontId="0" fillId="7" borderId="25" xfId="0" applyFill="1" applyBorder="1" applyAlignment="1">
      <alignment vertical="center" wrapText="1"/>
    </xf>
    <xf numFmtId="0" fontId="0" fillId="7" borderId="21" xfId="0" applyFill="1" applyBorder="1" applyAlignment="1">
      <alignment vertical="center" wrapText="1"/>
    </xf>
    <xf numFmtId="0" fontId="0" fillId="7" borderId="16" xfId="0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3" xfId="0" applyBorder="1"/>
    <xf numFmtId="0" fontId="0" fillId="0" borderId="48" xfId="0" applyBorder="1"/>
    <xf numFmtId="3" fontId="7" fillId="0" borderId="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5" xfId="0" applyBorder="1"/>
    <xf numFmtId="0" fontId="0" fillId="0" borderId="44" xfId="0" applyBorder="1"/>
    <xf numFmtId="0" fontId="0" fillId="0" borderId="15" xfId="0" applyBorder="1" applyAlignment="1">
      <alignment horizontal="center"/>
    </xf>
    <xf numFmtId="4" fontId="7" fillId="0" borderId="15" xfId="0" applyNumberFormat="1" applyFont="1" applyBorder="1" applyAlignment="1">
      <alignment vertical="center"/>
    </xf>
    <xf numFmtId="2" fontId="0" fillId="0" borderId="15" xfId="0" applyNumberFormat="1" applyBorder="1"/>
    <xf numFmtId="0" fontId="0" fillId="0" borderId="0" xfId="0" applyAlignment="1">
      <alignment horizontal="left"/>
    </xf>
    <xf numFmtId="0" fontId="3" fillId="0" borderId="0" xfId="1" applyAlignment="1">
      <alignment horizontal="center" vertical="center"/>
    </xf>
    <xf numFmtId="0" fontId="0" fillId="0" borderId="0" xfId="1" applyFont="1" applyAlignment="1">
      <alignment horizontal="center"/>
    </xf>
    <xf numFmtId="0" fontId="0" fillId="0" borderId="0" xfId="1" applyFont="1"/>
    <xf numFmtId="0" fontId="3" fillId="7" borderId="50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 wrapText="1"/>
    </xf>
    <xf numFmtId="0" fontId="3" fillId="0" borderId="5" xfId="1" applyBorder="1" applyAlignment="1">
      <alignment horizontal="left" vertical="center"/>
    </xf>
    <xf numFmtId="0" fontId="3" fillId="0" borderId="5" xfId="1" applyBorder="1" applyAlignment="1">
      <alignment horizontal="center" vertical="center"/>
    </xf>
    <xf numFmtId="0" fontId="3" fillId="0" borderId="10" xfId="1" applyBorder="1" applyAlignment="1">
      <alignment horizontal="center" vertical="center" wrapText="1"/>
    </xf>
    <xf numFmtId="0" fontId="3" fillId="0" borderId="10" xfId="1" applyBorder="1" applyAlignment="1">
      <alignment horizontal="left" vertical="center"/>
    </xf>
    <xf numFmtId="0" fontId="3" fillId="0" borderId="9" xfId="1" applyBorder="1" applyAlignment="1">
      <alignment horizontal="center" vertical="center"/>
    </xf>
    <xf numFmtId="0" fontId="3" fillId="0" borderId="8" xfId="1" applyBorder="1" applyAlignment="1">
      <alignment vertical="center"/>
    </xf>
    <xf numFmtId="0" fontId="3" fillId="0" borderId="49" xfId="1" applyBorder="1" applyAlignment="1">
      <alignment horizontal="center" vertical="center"/>
    </xf>
    <xf numFmtId="0" fontId="7" fillId="3" borderId="0" xfId="0" applyFont="1" applyFill="1"/>
    <xf numFmtId="0" fontId="0" fillId="3" borderId="0" xfId="0" applyFill="1" applyAlignment="1">
      <alignment horizontal="right" vertical="center"/>
    </xf>
    <xf numFmtId="0" fontId="0" fillId="3" borderId="0" xfId="1" applyFont="1" applyFill="1"/>
    <xf numFmtId="0" fontId="70" fillId="3" borderId="0" xfId="1" applyFont="1" applyFill="1"/>
    <xf numFmtId="0" fontId="31" fillId="3" borderId="0" xfId="3" applyFont="1" applyFill="1" applyAlignment="1">
      <alignment horizontal="right" vertical="center"/>
    </xf>
    <xf numFmtId="0" fontId="31" fillId="3" borderId="0" xfId="3" applyFont="1" applyFill="1" applyAlignment="1">
      <alignment horizontal="center" vertical="center"/>
    </xf>
    <xf numFmtId="0" fontId="71" fillId="3" borderId="0" xfId="4" applyFont="1" applyFill="1"/>
    <xf numFmtId="0" fontId="71" fillId="0" borderId="0" xfId="4" applyFont="1"/>
    <xf numFmtId="0" fontId="71" fillId="3" borderId="0" xfId="4" applyFont="1" applyFill="1" applyAlignment="1">
      <alignment horizontal="centerContinuous"/>
    </xf>
    <xf numFmtId="0" fontId="3" fillId="3" borderId="4" xfId="1" applyFill="1" applyBorder="1" applyAlignment="1">
      <alignment horizontal="center" vertical="center"/>
    </xf>
    <xf numFmtId="0" fontId="3" fillId="4" borderId="0" xfId="4" applyFont="1" applyFill="1" applyAlignment="1">
      <alignment vertical="center"/>
    </xf>
    <xf numFmtId="0" fontId="3" fillId="4" borderId="18" xfId="4" applyFont="1" applyFill="1" applyBorder="1" applyAlignment="1">
      <alignment vertical="center"/>
    </xf>
    <xf numFmtId="164" fontId="3" fillId="3" borderId="6" xfId="5" applyNumberFormat="1" applyFont="1" applyFill="1" applyBorder="1" applyAlignment="1">
      <alignment horizontal="right" vertical="center" indent="2"/>
    </xf>
    <xf numFmtId="164" fontId="21" fillId="4" borderId="7" xfId="5" applyNumberFormat="1" applyFont="1" applyFill="1" applyBorder="1" applyAlignment="1">
      <alignment horizontal="right" vertical="center" indent="2"/>
    </xf>
    <xf numFmtId="0" fontId="0" fillId="0" borderId="0" xfId="0" applyAlignment="1">
      <alignment horizontal="right"/>
    </xf>
    <xf numFmtId="0" fontId="0" fillId="0" borderId="49" xfId="0" applyBorder="1" applyAlignment="1">
      <alignment horizontal="center" vertical="center"/>
    </xf>
    <xf numFmtId="0" fontId="11" fillId="3" borderId="0" xfId="1" applyFont="1" applyFill="1"/>
    <xf numFmtId="0" fontId="11" fillId="3" borderId="0" xfId="1" applyFont="1" applyFill="1" applyAlignment="1">
      <alignment vertical="center"/>
    </xf>
    <xf numFmtId="164" fontId="11" fillId="3" borderId="0" xfId="1" applyNumberFormat="1" applyFont="1" applyFill="1"/>
    <xf numFmtId="0" fontId="11" fillId="3" borderId="0" xfId="0" applyFont="1" applyFill="1" applyAlignment="1">
      <alignment horizontal="right"/>
    </xf>
    <xf numFmtId="0" fontId="11" fillId="3" borderId="0" xfId="1" applyFont="1" applyFill="1" applyAlignment="1">
      <alignment horizontal="centerContinuous" vertical="center"/>
    </xf>
    <xf numFmtId="0" fontId="13" fillId="7" borderId="38" xfId="1" applyFont="1" applyFill="1" applyBorder="1" applyAlignment="1">
      <alignment horizontal="center" wrapText="1"/>
    </xf>
    <xf numFmtId="0" fontId="13" fillId="7" borderId="31" xfId="1" applyFont="1" applyFill="1" applyBorder="1" applyAlignment="1">
      <alignment horizontal="center" wrapText="1"/>
    </xf>
    <xf numFmtId="0" fontId="13" fillId="7" borderId="50" xfId="1" applyFont="1" applyFill="1" applyBorder="1" applyAlignment="1">
      <alignment horizontal="center" wrapText="1"/>
    </xf>
    <xf numFmtId="0" fontId="13" fillId="7" borderId="29" xfId="1" applyFont="1" applyFill="1" applyBorder="1" applyAlignment="1">
      <alignment horizontal="center" vertical="top" wrapText="1"/>
    </xf>
    <xf numFmtId="0" fontId="13" fillId="7" borderId="28" xfId="1" applyFont="1" applyFill="1" applyBorder="1" applyAlignment="1">
      <alignment horizontal="center" vertical="top" wrapText="1"/>
    </xf>
    <xf numFmtId="0" fontId="13" fillId="7" borderId="35" xfId="1" applyFont="1" applyFill="1" applyBorder="1" applyAlignment="1">
      <alignment horizontal="center" vertical="top" wrapText="1"/>
    </xf>
    <xf numFmtId="0" fontId="11" fillId="0" borderId="59" xfId="0" applyFont="1" applyBorder="1"/>
    <xf numFmtId="0" fontId="11" fillId="0" borderId="2" xfId="0" applyFont="1" applyBorder="1"/>
    <xf numFmtId="165" fontId="11" fillId="0" borderId="2" xfId="0" applyNumberFormat="1" applyFont="1" applyBorder="1"/>
    <xf numFmtId="165" fontId="11" fillId="0" borderId="5" xfId="0" applyNumberFormat="1" applyFont="1" applyBorder="1"/>
    <xf numFmtId="0" fontId="11" fillId="0" borderId="24" xfId="0" applyFont="1" applyBorder="1"/>
    <xf numFmtId="0" fontId="11" fillId="0" borderId="15" xfId="0" applyFont="1" applyBorder="1"/>
    <xf numFmtId="165" fontId="11" fillId="0" borderId="28" xfId="0" applyNumberFormat="1" applyFont="1" applyBorder="1"/>
    <xf numFmtId="0" fontId="13" fillId="3" borderId="0" xfId="1" applyFont="1" applyFill="1" applyAlignment="1">
      <alignment horizontal="right"/>
    </xf>
    <xf numFmtId="3" fontId="13" fillId="3" borderId="0" xfId="1" applyNumberFormat="1" applyFont="1" applyFill="1" applyAlignment="1">
      <alignment horizontal="center"/>
    </xf>
    <xf numFmtId="0" fontId="11" fillId="3" borderId="0" xfId="1" applyFont="1" applyFill="1" applyAlignment="1">
      <alignment horizontal="left" vertical="center"/>
    </xf>
    <xf numFmtId="164" fontId="13" fillId="3" borderId="0" xfId="1" applyNumberFormat="1" applyFont="1" applyFill="1"/>
    <xf numFmtId="164" fontId="13" fillId="3" borderId="0" xfId="1" applyNumberFormat="1" applyFont="1" applyFill="1" applyAlignment="1">
      <alignment horizontal="center"/>
    </xf>
    <xf numFmtId="0" fontId="3" fillId="4" borderId="0" xfId="0" applyFont="1" applyFill="1" applyAlignment="1">
      <alignment horizontal="centerContinuous" vertical="center"/>
    </xf>
    <xf numFmtId="0" fontId="3" fillId="4" borderId="18" xfId="0" applyFont="1" applyFill="1" applyBorder="1" applyAlignment="1">
      <alignment horizontal="centerContinuous" vertical="center"/>
    </xf>
    <xf numFmtId="0" fontId="11" fillId="3" borderId="0" xfId="1" applyFont="1" applyFill="1" applyAlignment="1">
      <alignment horizontal="centerContinuous"/>
    </xf>
    <xf numFmtId="164" fontId="11" fillId="0" borderId="0" xfId="1" applyNumberFormat="1" applyFont="1"/>
    <xf numFmtId="0" fontId="13" fillId="0" borderId="0" xfId="1" applyFont="1" applyAlignment="1">
      <alignment wrapText="1"/>
    </xf>
    <xf numFmtId="0" fontId="0" fillId="3" borderId="0" xfId="0" applyFill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/>
    <xf numFmtId="0" fontId="0" fillId="3" borderId="0" xfId="0" applyFill="1" applyAlignment="1">
      <alignment horizontal="left"/>
    </xf>
    <xf numFmtId="0" fontId="7" fillId="3" borderId="0" xfId="0" applyFont="1" applyFill="1" applyAlignment="1">
      <alignment horizontal="left" wrapText="1"/>
    </xf>
    <xf numFmtId="0" fontId="72" fillId="0" borderId="0" xfId="1" applyFont="1"/>
    <xf numFmtId="0" fontId="13" fillId="4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0" fontId="13" fillId="7" borderId="15" xfId="1" applyFont="1" applyFill="1" applyBorder="1" applyAlignment="1">
      <alignment horizontal="center" vertical="center" wrapText="1"/>
    </xf>
    <xf numFmtId="0" fontId="13" fillId="7" borderId="7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11" fillId="0" borderId="5" xfId="1" applyFont="1" applyBorder="1" applyAlignment="1">
      <alignment vertical="center" wrapText="1"/>
    </xf>
    <xf numFmtId="0" fontId="11" fillId="4" borderId="5" xfId="1" applyFont="1" applyFill="1" applyBorder="1" applyAlignment="1">
      <alignment horizontal="center" vertical="center"/>
    </xf>
    <xf numFmtId="4" fontId="13" fillId="0" borderId="0" xfId="1" applyNumberFormat="1" applyFont="1" applyAlignment="1">
      <alignment horizontal="right" vertical="center"/>
    </xf>
    <xf numFmtId="164" fontId="13" fillId="0" borderId="0" xfId="1" applyNumberFormat="1" applyFont="1" applyAlignment="1">
      <alignment horizontal="right" vertical="center"/>
    </xf>
    <xf numFmtId="0" fontId="19" fillId="4" borderId="0" xfId="0" applyFont="1" applyFill="1" applyAlignment="1">
      <alignment vertical="center"/>
    </xf>
    <xf numFmtId="0" fontId="19" fillId="4" borderId="18" xfId="0" applyFont="1" applyFill="1" applyBorder="1" applyAlignment="1">
      <alignment vertical="center"/>
    </xf>
    <xf numFmtId="0" fontId="1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/>
    </xf>
    <xf numFmtId="164" fontId="11" fillId="0" borderId="2" xfId="1" applyNumberFormat="1" applyFont="1" applyBorder="1" applyAlignment="1">
      <alignment vertical="center"/>
    </xf>
    <xf numFmtId="164" fontId="11" fillId="0" borderId="61" xfId="1" applyNumberFormat="1" applyFont="1" applyBorder="1" applyAlignment="1">
      <alignment vertical="center"/>
    </xf>
    <xf numFmtId="164" fontId="11" fillId="4" borderId="3" xfId="1" applyNumberFormat="1" applyFont="1" applyFill="1" applyBorder="1" applyAlignment="1">
      <alignment vertical="center"/>
    </xf>
    <xf numFmtId="164" fontId="11" fillId="0" borderId="5" xfId="1" applyNumberFormat="1" applyFont="1" applyBorder="1" applyAlignment="1">
      <alignment vertical="center"/>
    </xf>
    <xf numFmtId="164" fontId="11" fillId="0" borderId="47" xfId="1" applyNumberFormat="1" applyFont="1" applyBorder="1" applyAlignment="1">
      <alignment vertical="center"/>
    </xf>
    <xf numFmtId="164" fontId="13" fillId="0" borderId="17" xfId="1" applyNumberFormat="1" applyFont="1" applyBorder="1" applyAlignment="1">
      <alignment horizontal="right" vertical="center"/>
    </xf>
    <xf numFmtId="164" fontId="13" fillId="0" borderId="16" xfId="1" applyNumberFormat="1" applyFont="1" applyBorder="1" applyAlignment="1">
      <alignment horizontal="right" vertical="center"/>
    </xf>
    <xf numFmtId="164" fontId="13" fillId="0" borderId="25" xfId="1" applyNumberFormat="1" applyFont="1" applyBorder="1" applyAlignment="1">
      <alignment horizontal="right" vertical="center"/>
    </xf>
    <xf numFmtId="164" fontId="13" fillId="4" borderId="14" xfId="1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horizontal="right" vertical="center"/>
    </xf>
    <xf numFmtId="164" fontId="3" fillId="0" borderId="5" xfId="1" applyNumberFormat="1" applyBorder="1" applyAlignment="1">
      <alignment vertical="center"/>
    </xf>
    <xf numFmtId="164" fontId="3" fillId="0" borderId="2" xfId="1" applyNumberFormat="1" applyBorder="1" applyAlignment="1">
      <alignment vertical="center"/>
    </xf>
    <xf numFmtId="164" fontId="3" fillId="0" borderId="61" xfId="1" applyNumberFormat="1" applyBorder="1" applyAlignment="1">
      <alignment vertical="center"/>
    </xf>
    <xf numFmtId="164" fontId="3" fillId="4" borderId="3" xfId="1" applyNumberFormat="1" applyFill="1" applyBorder="1" applyAlignment="1">
      <alignment vertical="center"/>
    </xf>
    <xf numFmtId="164" fontId="3" fillId="0" borderId="8" xfId="1" applyNumberFormat="1" applyBorder="1" applyAlignment="1">
      <alignment vertical="center"/>
    </xf>
    <xf numFmtId="164" fontId="3" fillId="0" borderId="65" xfId="1" applyNumberFormat="1" applyBorder="1" applyAlignment="1">
      <alignment vertical="center"/>
    </xf>
    <xf numFmtId="164" fontId="3" fillId="4" borderId="11" xfId="1" applyNumberFormat="1" applyFill="1" applyBorder="1" applyAlignment="1">
      <alignment vertical="center"/>
    </xf>
    <xf numFmtId="164" fontId="21" fillId="0" borderId="17" xfId="1" applyNumberFormat="1" applyFont="1" applyBorder="1" applyAlignment="1">
      <alignment horizontal="right" vertical="center"/>
    </xf>
    <xf numFmtId="164" fontId="21" fillId="0" borderId="16" xfId="1" applyNumberFormat="1" applyFont="1" applyBorder="1" applyAlignment="1">
      <alignment horizontal="right" vertical="center"/>
    </xf>
    <xf numFmtId="164" fontId="21" fillId="4" borderId="13" xfId="1" applyNumberFormat="1" applyFont="1" applyFill="1" applyBorder="1" applyAlignment="1">
      <alignment horizontal="right" vertical="center"/>
    </xf>
    <xf numFmtId="0" fontId="0" fillId="0" borderId="0" xfId="1" applyFont="1" applyAlignment="1">
      <alignment horizontal="center" vertical="center" wrapText="1"/>
    </xf>
    <xf numFmtId="164" fontId="0" fillId="0" borderId="31" xfId="0" applyNumberFormat="1" applyBorder="1"/>
    <xf numFmtId="164" fontId="0" fillId="0" borderId="2" xfId="0" applyNumberFormat="1" applyBorder="1"/>
    <xf numFmtId="164" fontId="0" fillId="0" borderId="5" xfId="0" applyNumberFormat="1" applyBorder="1"/>
    <xf numFmtId="164" fontId="0" fillId="0" borderId="15" xfId="0" applyNumberFormat="1" applyBorder="1"/>
    <xf numFmtId="164" fontId="0" fillId="0" borderId="8" xfId="0" applyNumberFormat="1" applyBorder="1"/>
    <xf numFmtId="164" fontId="7" fillId="0" borderId="2" xfId="0" applyNumberFormat="1" applyFont="1" applyBorder="1" applyAlignment="1">
      <alignment vertical="center"/>
    </xf>
    <xf numFmtId="164" fontId="0" fillId="0" borderId="41" xfId="0" applyNumberFormat="1" applyBorder="1"/>
    <xf numFmtId="164" fontId="7" fillId="0" borderId="3" xfId="0" applyNumberFormat="1" applyFont="1" applyBorder="1" applyAlignment="1">
      <alignment vertical="center"/>
    </xf>
    <xf numFmtId="164" fontId="0" fillId="0" borderId="7" xfId="0" applyNumberFormat="1" applyBorder="1"/>
    <xf numFmtId="164" fontId="13" fillId="3" borderId="66" xfId="0" applyNumberFormat="1" applyFont="1" applyFill="1" applyBorder="1" applyAlignment="1">
      <alignment vertical="center"/>
    </xf>
    <xf numFmtId="164" fontId="13" fillId="3" borderId="11" xfId="0" applyNumberFormat="1" applyFont="1" applyFill="1" applyBorder="1" applyAlignment="1">
      <alignment vertical="center"/>
    </xf>
    <xf numFmtId="164" fontId="0" fillId="3" borderId="65" xfId="0" applyNumberFormat="1" applyFill="1" applyBorder="1" applyAlignment="1">
      <alignment vertical="center"/>
    </xf>
    <xf numFmtId="164" fontId="0" fillId="3" borderId="11" xfId="0" applyNumberFormat="1" applyFill="1" applyBorder="1" applyAlignment="1">
      <alignment vertical="center"/>
    </xf>
    <xf numFmtId="164" fontId="0" fillId="3" borderId="65" xfId="0" applyNumberFormat="1" applyFill="1" applyBorder="1" applyAlignment="1">
      <alignment horizontal="right" vertical="center"/>
    </xf>
    <xf numFmtId="164" fontId="0" fillId="3" borderId="11" xfId="0" applyNumberFormat="1" applyFill="1" applyBorder="1" applyAlignment="1">
      <alignment horizontal="right" vertical="center"/>
    </xf>
    <xf numFmtId="164" fontId="0" fillId="3" borderId="64" xfId="0" applyNumberFormat="1" applyFill="1" applyBorder="1" applyAlignment="1">
      <alignment vertical="center"/>
    </xf>
    <xf numFmtId="164" fontId="13" fillId="3" borderId="30" xfId="0" applyNumberFormat="1" applyFont="1" applyFill="1" applyBorder="1" applyAlignment="1">
      <alignment vertical="center"/>
    </xf>
    <xf numFmtId="164" fontId="0" fillId="3" borderId="27" xfId="0" applyNumberFormat="1" applyFill="1" applyBorder="1" applyAlignment="1">
      <alignment vertical="center"/>
    </xf>
    <xf numFmtId="164" fontId="13" fillId="3" borderId="25" xfId="0" applyNumberFormat="1" applyFont="1" applyFill="1" applyBorder="1" applyAlignment="1">
      <alignment vertical="center"/>
    </xf>
    <xf numFmtId="164" fontId="13" fillId="3" borderId="13" xfId="0" applyNumberFormat="1" applyFont="1" applyFill="1" applyBorder="1" applyAlignment="1">
      <alignment vertical="center"/>
    </xf>
    <xf numFmtId="164" fontId="0" fillId="3" borderId="64" xfId="0" applyNumberFormat="1" applyFill="1" applyBorder="1" applyAlignment="1">
      <alignment horizontal="right" vertical="center"/>
    </xf>
    <xf numFmtId="164" fontId="0" fillId="3" borderId="27" xfId="0" applyNumberFormat="1" applyFill="1" applyBorder="1" applyAlignment="1">
      <alignment horizontal="right" vertical="center"/>
    </xf>
    <xf numFmtId="164" fontId="11" fillId="0" borderId="61" xfId="1" applyNumberFormat="1" applyFont="1" applyBorder="1"/>
    <xf numFmtId="164" fontId="11" fillId="0" borderId="45" xfId="1" applyNumberFormat="1" applyFont="1" applyBorder="1" applyAlignment="1">
      <alignment horizontal="right" vertical="center"/>
    </xf>
    <xf numFmtId="164" fontId="11" fillId="0" borderId="3" xfId="1" applyNumberFormat="1" applyFont="1" applyBorder="1"/>
    <xf numFmtId="164" fontId="11" fillId="0" borderId="27" xfId="1" applyNumberFormat="1" applyFont="1" applyBorder="1"/>
    <xf numFmtId="164" fontId="0" fillId="0" borderId="52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13" fillId="0" borderId="15" xfId="0" applyNumberFormat="1" applyFont="1" applyBorder="1" applyAlignment="1">
      <alignment vertical="center"/>
    </xf>
    <xf numFmtId="164" fontId="0" fillId="0" borderId="5" xfId="0" applyNumberFormat="1" applyBorder="1" applyAlignment="1">
      <alignment horizontal="right" vertical="center"/>
    </xf>
    <xf numFmtId="164" fontId="0" fillId="0" borderId="8" xfId="0" applyNumberFormat="1" applyBorder="1" applyAlignment="1">
      <alignment vertical="center"/>
    </xf>
    <xf numFmtId="164" fontId="0" fillId="3" borderId="5" xfId="0" applyNumberFormat="1" applyFill="1" applyBorder="1" applyAlignment="1">
      <alignment vertical="center"/>
    </xf>
    <xf numFmtId="164" fontId="0" fillId="3" borderId="8" xfId="0" applyNumberFormat="1" applyFill="1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13" fillId="3" borderId="23" xfId="0" applyNumberFormat="1" applyFont="1" applyFill="1" applyBorder="1" applyAlignment="1">
      <alignment vertical="center"/>
    </xf>
    <xf numFmtId="164" fontId="0" fillId="0" borderId="34" xfId="0" applyNumberFormat="1" applyBorder="1" applyAlignment="1">
      <alignment horizontal="right" vertical="center" wrapText="1"/>
    </xf>
    <xf numFmtId="164" fontId="0" fillId="0" borderId="32" xfId="0" applyNumberFormat="1" applyBorder="1" applyAlignment="1">
      <alignment horizontal="right" vertical="center" wrapText="1"/>
    </xf>
    <xf numFmtId="164" fontId="0" fillId="0" borderId="4" xfId="0" applyNumberFormat="1" applyBorder="1" applyAlignment="1">
      <alignment horizontal="right" vertical="center" wrapText="1"/>
    </xf>
    <xf numFmtId="164" fontId="0" fillId="0" borderId="54" xfId="0" applyNumberFormat="1" applyBorder="1" applyAlignment="1">
      <alignment horizontal="right" vertical="center" wrapText="1"/>
    </xf>
    <xf numFmtId="164" fontId="13" fillId="0" borderId="24" xfId="0" applyNumberFormat="1" applyFont="1" applyBorder="1" applyAlignment="1">
      <alignment vertical="center"/>
    </xf>
    <xf numFmtId="164" fontId="0" fillId="0" borderId="5" xfId="0" applyNumberFormat="1" applyBorder="1" applyAlignment="1">
      <alignment horizontal="right" vertical="center" wrapText="1"/>
    </xf>
    <xf numFmtId="164" fontId="0" fillId="0" borderId="57" xfId="0" applyNumberFormat="1" applyBorder="1" applyAlignment="1">
      <alignment horizontal="right" vertical="center" wrapText="1"/>
    </xf>
    <xf numFmtId="164" fontId="0" fillId="0" borderId="8" xfId="0" applyNumberFormat="1" applyBorder="1" applyAlignment="1">
      <alignment horizontal="right" vertical="center" wrapText="1"/>
    </xf>
    <xf numFmtId="164" fontId="0" fillId="3" borderId="4" xfId="0" applyNumberFormat="1" applyFill="1" applyBorder="1" applyAlignment="1">
      <alignment vertical="center" wrapText="1"/>
    </xf>
    <xf numFmtId="164" fontId="0" fillId="3" borderId="5" xfId="0" applyNumberFormat="1" applyFill="1" applyBorder="1" applyAlignment="1">
      <alignment vertical="center" wrapText="1"/>
    </xf>
    <xf numFmtId="164" fontId="0" fillId="3" borderId="57" xfId="0" applyNumberFormat="1" applyFill="1" applyBorder="1" applyAlignment="1">
      <alignment vertical="center" wrapText="1"/>
    </xf>
    <xf numFmtId="164" fontId="0" fillId="3" borderId="56" xfId="0" applyNumberFormat="1" applyFill="1" applyBorder="1" applyAlignment="1">
      <alignment vertical="center" wrapText="1"/>
    </xf>
    <xf numFmtId="164" fontId="0" fillId="0" borderId="24" xfId="0" applyNumberFormat="1" applyBorder="1" applyAlignment="1">
      <alignment vertical="center"/>
    </xf>
    <xf numFmtId="164" fontId="13" fillId="3" borderId="17" xfId="0" applyNumberFormat="1" applyFont="1" applyFill="1" applyBorder="1" applyAlignment="1">
      <alignment vertical="center"/>
    </xf>
    <xf numFmtId="164" fontId="0" fillId="0" borderId="28" xfId="0" applyNumberFormat="1" applyBorder="1" applyAlignment="1">
      <alignment vertical="center"/>
    </xf>
    <xf numFmtId="164" fontId="13" fillId="0" borderId="17" xfId="0" applyNumberFormat="1" applyFont="1" applyBorder="1" applyAlignment="1">
      <alignment vertical="center"/>
    </xf>
    <xf numFmtId="164" fontId="0" fillId="0" borderId="49" xfId="0" applyNumberFormat="1" applyBorder="1" applyAlignment="1">
      <alignment horizontal="right" vertical="center" wrapText="1"/>
    </xf>
    <xf numFmtId="164" fontId="0" fillId="0" borderId="29" xfId="0" applyNumberFormat="1" applyBorder="1" applyAlignment="1">
      <alignment horizontal="right" vertical="center" wrapText="1"/>
    </xf>
    <xf numFmtId="0" fontId="0" fillId="3" borderId="37" xfId="0" applyFill="1" applyBorder="1" applyAlignment="1">
      <alignment horizontal="left" vertical="center"/>
    </xf>
    <xf numFmtId="0" fontId="48" fillId="5" borderId="2" xfId="6" applyFont="1" applyFill="1" applyBorder="1" applyAlignment="1">
      <alignment horizontal="center" vertical="center" wrapText="1"/>
    </xf>
    <xf numFmtId="0" fontId="3" fillId="8" borderId="34" xfId="1" applyFill="1" applyBorder="1" applyAlignment="1">
      <alignment horizontal="center" vertical="center"/>
    </xf>
    <xf numFmtId="0" fontId="3" fillId="8" borderId="51" xfId="1" applyFill="1" applyBorder="1" applyAlignment="1">
      <alignment horizontal="center" vertical="center" wrapText="1"/>
    </xf>
    <xf numFmtId="0" fontId="0" fillId="3" borderId="65" xfId="0" applyFill="1" applyBorder="1" applyAlignment="1">
      <alignment horizontal="left" vertical="center"/>
    </xf>
    <xf numFmtId="0" fontId="0" fillId="0" borderId="36" xfId="0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2" fillId="5" borderId="0" xfId="6" applyFont="1" applyFill="1" applyAlignment="1">
      <alignment vertical="center" wrapText="1"/>
    </xf>
    <xf numFmtId="0" fontId="52" fillId="0" borderId="5" xfId="6" applyFont="1" applyBorder="1" applyAlignment="1">
      <alignment horizontal="center" vertical="center" wrapText="1"/>
    </xf>
    <xf numFmtId="0" fontId="52" fillId="5" borderId="47" xfId="6" applyFont="1" applyFill="1" applyBorder="1" applyAlignment="1">
      <alignment horizontal="left" vertical="center"/>
    </xf>
    <xf numFmtId="0" fontId="52" fillId="5" borderId="46" xfId="6" applyFont="1" applyFill="1" applyBorder="1" applyAlignment="1">
      <alignment horizontal="left" vertical="center"/>
    </xf>
    <xf numFmtId="0" fontId="52" fillId="5" borderId="54" xfId="6" applyFont="1" applyFill="1" applyBorder="1" applyAlignment="1">
      <alignment horizontal="left" vertical="center"/>
    </xf>
    <xf numFmtId="0" fontId="52" fillId="5" borderId="5" xfId="6" applyFont="1" applyFill="1" applyBorder="1" applyAlignment="1">
      <alignment horizontal="left" vertical="center" wrapText="1"/>
    </xf>
    <xf numFmtId="166" fontId="52" fillId="0" borderId="80" xfId="6" applyNumberFormat="1" applyFont="1" applyBorder="1" applyAlignment="1">
      <alignment horizontal="left" vertical="center"/>
    </xf>
    <xf numFmtId="166" fontId="52" fillId="0" borderId="79" xfId="6" applyNumberFormat="1" applyFont="1" applyBorder="1" applyAlignment="1">
      <alignment horizontal="left" vertical="center"/>
    </xf>
    <xf numFmtId="166" fontId="52" fillId="0" borderId="56" xfId="6" applyNumberFormat="1" applyFont="1" applyBorder="1" applyAlignment="1">
      <alignment horizontal="left" vertical="center"/>
    </xf>
    <xf numFmtId="166" fontId="52" fillId="0" borderId="61" xfId="6" applyNumberFormat="1" applyFont="1" applyBorder="1" applyAlignment="1">
      <alignment horizontal="left" vertical="center"/>
    </xf>
    <xf numFmtId="166" fontId="52" fillId="0" borderId="78" xfId="6" applyNumberFormat="1" applyFont="1" applyBorder="1" applyAlignment="1">
      <alignment horizontal="left" vertical="center"/>
    </xf>
    <xf numFmtId="166" fontId="52" fillId="0" borderId="59" xfId="6" applyNumberFormat="1" applyFont="1" applyBorder="1" applyAlignment="1">
      <alignment horizontal="left" vertical="center"/>
    </xf>
    <xf numFmtId="0" fontId="52" fillId="5" borderId="78" xfId="6" applyFont="1" applyFill="1" applyBorder="1" applyAlignment="1">
      <alignment vertical="center" wrapText="1"/>
    </xf>
    <xf numFmtId="49" fontId="52" fillId="0" borderId="5" xfId="6" applyNumberFormat="1" applyFont="1" applyBorder="1" applyAlignment="1">
      <alignment horizontal="center" vertical="center" wrapText="1"/>
    </xf>
    <xf numFmtId="168" fontId="52" fillId="0" borderId="5" xfId="6" applyNumberFormat="1" applyFont="1" applyBorder="1" applyAlignment="1">
      <alignment horizontal="center" vertical="center" wrapText="1"/>
    </xf>
    <xf numFmtId="0" fontId="52" fillId="6" borderId="46" xfId="6" applyFont="1" applyFill="1" applyBorder="1" applyAlignment="1">
      <alignment vertical="center" wrapText="1"/>
    </xf>
    <xf numFmtId="0" fontId="56" fillId="5" borderId="47" xfId="6" applyFont="1" applyFill="1" applyBorder="1" applyAlignment="1">
      <alignment horizontal="center" vertical="center" wrapText="1"/>
    </xf>
    <xf numFmtId="0" fontId="56" fillId="5" borderId="46" xfId="6" applyFont="1" applyFill="1" applyBorder="1" applyAlignment="1">
      <alignment horizontal="center" vertical="center" wrapText="1"/>
    </xf>
    <xf numFmtId="0" fontId="56" fillId="5" borderId="54" xfId="6" applyFont="1" applyFill="1" applyBorder="1" applyAlignment="1">
      <alignment horizontal="center" vertical="center" wrapText="1"/>
    </xf>
    <xf numFmtId="0" fontId="52" fillId="5" borderId="5" xfId="6" applyFont="1" applyFill="1" applyBorder="1" applyAlignment="1">
      <alignment vertical="center" wrapText="1"/>
    </xf>
    <xf numFmtId="10" fontId="56" fillId="6" borderId="80" xfId="10" applyNumberFormat="1" applyFont="1" applyFill="1" applyBorder="1" applyAlignment="1">
      <alignment horizontal="center"/>
    </xf>
    <xf numFmtId="10" fontId="56" fillId="6" borderId="79" xfId="10" applyNumberFormat="1" applyFont="1" applyFill="1" applyBorder="1" applyAlignment="1">
      <alignment horizontal="center"/>
    </xf>
    <xf numFmtId="10" fontId="56" fillId="6" borderId="61" xfId="10" applyNumberFormat="1" applyFont="1" applyFill="1" applyBorder="1" applyAlignment="1">
      <alignment horizontal="center"/>
    </xf>
    <xf numFmtId="10" fontId="56" fillId="6" borderId="78" xfId="10" applyNumberFormat="1" applyFont="1" applyFill="1" applyBorder="1" applyAlignment="1">
      <alignment horizontal="center"/>
    </xf>
    <xf numFmtId="164" fontId="52" fillId="0" borderId="8" xfId="6" applyNumberFormat="1" applyFont="1" applyBorder="1" applyAlignment="1">
      <alignment horizontal="right" vertical="center"/>
    </xf>
    <xf numFmtId="164" fontId="52" fillId="0" borderId="2" xfId="6" applyNumberFormat="1" applyFont="1" applyBorder="1" applyAlignment="1">
      <alignment horizontal="right" vertical="center"/>
    </xf>
    <xf numFmtId="164" fontId="52" fillId="0" borderId="5" xfId="6" applyNumberFormat="1" applyFont="1" applyBorder="1" applyAlignment="1">
      <alignment horizontal="right" vertical="center" wrapText="1"/>
    </xf>
    <xf numFmtId="0" fontId="51" fillId="6" borderId="5" xfId="6" applyFont="1" applyFill="1" applyBorder="1" applyAlignment="1">
      <alignment horizontal="center" vertical="center"/>
    </xf>
    <xf numFmtId="9" fontId="56" fillId="6" borderId="47" xfId="10" applyFont="1" applyFill="1" applyBorder="1" applyAlignment="1">
      <alignment horizontal="center"/>
    </xf>
    <xf numFmtId="9" fontId="56" fillId="6" borderId="54" xfId="10" applyFont="1" applyFill="1" applyBorder="1" applyAlignment="1">
      <alignment horizontal="center"/>
    </xf>
    <xf numFmtId="9" fontId="56" fillId="6" borderId="80" xfId="10" applyFont="1" applyFill="1" applyBorder="1" applyAlignment="1">
      <alignment horizontal="center"/>
    </xf>
    <xf numFmtId="9" fontId="56" fillId="6" borderId="79" xfId="10" applyFont="1" applyFill="1" applyBorder="1" applyAlignment="1">
      <alignment horizontal="center"/>
    </xf>
    <xf numFmtId="9" fontId="56" fillId="6" borderId="61" xfId="10" applyFont="1" applyFill="1" applyBorder="1" applyAlignment="1">
      <alignment horizontal="center"/>
    </xf>
    <xf numFmtId="9" fontId="56" fillId="6" borderId="78" xfId="10" applyFont="1" applyFill="1" applyBorder="1" applyAlignment="1">
      <alignment horizontal="center"/>
    </xf>
    <xf numFmtId="0" fontId="46" fillId="5" borderId="0" xfId="6" applyFont="1" applyFill="1" applyAlignment="1">
      <alignment horizontal="center" vertical="center" wrapText="1"/>
    </xf>
    <xf numFmtId="0" fontId="49" fillId="5" borderId="0" xfId="6" applyFont="1" applyFill="1" applyAlignment="1">
      <alignment horizontal="center" vertical="center" wrapText="1"/>
    </xf>
    <xf numFmtId="0" fontId="45" fillId="5" borderId="5" xfId="6" applyFont="1" applyFill="1" applyBorder="1" applyAlignment="1">
      <alignment vertical="center" wrapText="1"/>
    </xf>
    <xf numFmtId="14" fontId="52" fillId="0" borderId="47" xfId="6" applyNumberFormat="1" applyFont="1" applyBorder="1" applyAlignment="1">
      <alignment horizontal="center" vertical="center" wrapText="1"/>
    </xf>
    <xf numFmtId="14" fontId="52" fillId="0" borderId="54" xfId="6" applyNumberFormat="1" applyFont="1" applyBorder="1" applyAlignment="1">
      <alignment horizontal="center" vertical="center" wrapText="1"/>
    </xf>
    <xf numFmtId="167" fontId="52" fillId="0" borderId="5" xfId="6" applyNumberFormat="1" applyFont="1" applyBorder="1" applyAlignment="1">
      <alignment horizontal="center" vertical="center" wrapText="1"/>
    </xf>
    <xf numFmtId="167" fontId="52" fillId="6" borderId="79" xfId="6" applyNumberFormat="1" applyFont="1" applyFill="1" applyBorder="1" applyAlignment="1">
      <alignment horizontal="center" vertical="center" wrapText="1"/>
    </xf>
    <xf numFmtId="167" fontId="52" fillId="6" borderId="56" xfId="6" applyNumberFormat="1" applyFont="1" applyFill="1" applyBorder="1" applyAlignment="1">
      <alignment horizontal="center" vertical="center" wrapText="1"/>
    </xf>
    <xf numFmtId="0" fontId="53" fillId="6" borderId="0" xfId="0" applyFont="1" applyFill="1" applyAlignment="1">
      <alignment horizontal="left" vertical="center" wrapText="1" indent="5"/>
    </xf>
    <xf numFmtId="0" fontId="54" fillId="6" borderId="0" xfId="0" applyFont="1" applyFill="1" applyAlignment="1">
      <alignment horizontal="left" vertical="center" wrapText="1" indent="5"/>
    </xf>
    <xf numFmtId="0" fontId="16" fillId="0" borderId="47" xfId="9" applyFont="1" applyBorder="1" applyAlignment="1">
      <alignment horizontal="center" vertical="center" wrapText="1"/>
    </xf>
    <xf numFmtId="0" fontId="16" fillId="0" borderId="46" xfId="9" applyFont="1" applyBorder="1" applyAlignment="1">
      <alignment horizontal="center" vertical="center" wrapText="1"/>
    </xf>
    <xf numFmtId="0" fontId="16" fillId="0" borderId="54" xfId="9" applyFont="1" applyBorder="1" applyAlignment="1">
      <alignment horizontal="center" vertical="center" wrapText="1"/>
    </xf>
    <xf numFmtId="0" fontId="51" fillId="5" borderId="0" xfId="6" applyFont="1" applyFill="1" applyAlignment="1">
      <alignment horizontal="center" vertical="center" wrapText="1"/>
    </xf>
    <xf numFmtId="0" fontId="49" fillId="5" borderId="0" xfId="6" applyFont="1" applyFill="1" applyAlignment="1">
      <alignment vertical="center" wrapText="1"/>
    </xf>
    <xf numFmtId="0" fontId="56" fillId="5" borderId="79" xfId="6" applyFont="1" applyFill="1" applyBorder="1" applyAlignment="1">
      <alignment vertical="center" wrapText="1"/>
    </xf>
    <xf numFmtId="0" fontId="56" fillId="5" borderId="0" xfId="6" applyFont="1" applyFill="1" applyAlignment="1">
      <alignment vertical="center" wrapText="1"/>
    </xf>
    <xf numFmtId="0" fontId="56" fillId="5" borderId="78" xfId="6" applyFont="1" applyFill="1" applyBorder="1" applyAlignment="1">
      <alignment vertical="center" wrapText="1"/>
    </xf>
    <xf numFmtId="0" fontId="52" fillId="0" borderId="80" xfId="6" applyFont="1" applyBorder="1" applyAlignment="1">
      <alignment horizontal="left" vertical="center" wrapText="1"/>
    </xf>
    <xf numFmtId="0" fontId="52" fillId="0" borderId="79" xfId="6" applyFont="1" applyBorder="1" applyAlignment="1">
      <alignment horizontal="left" vertical="center" wrapText="1"/>
    </xf>
    <xf numFmtId="0" fontId="52" fillId="0" borderId="56" xfId="6" applyFont="1" applyBorder="1" applyAlignment="1">
      <alignment horizontal="left" vertical="center" wrapText="1"/>
    </xf>
    <xf numFmtId="0" fontId="16" fillId="5" borderId="61" xfId="9" applyFont="1" applyFill="1" applyBorder="1" applyAlignment="1">
      <alignment horizontal="center" vertical="center" wrapText="1"/>
    </xf>
    <xf numFmtId="0" fontId="16" fillId="5" borderId="78" xfId="9" applyFont="1" applyFill="1" applyBorder="1" applyAlignment="1">
      <alignment horizontal="center" vertical="center" wrapText="1"/>
    </xf>
    <xf numFmtId="0" fontId="16" fillId="5" borderId="59" xfId="9" applyFont="1" applyFill="1" applyBorder="1" applyAlignment="1">
      <alignment horizontal="center" vertical="center" wrapText="1"/>
    </xf>
    <xf numFmtId="0" fontId="16" fillId="5" borderId="65" xfId="9" applyFont="1" applyFill="1" applyBorder="1" applyAlignment="1">
      <alignment horizontal="center" vertical="center" wrapText="1"/>
    </xf>
    <xf numFmtId="0" fontId="16" fillId="5" borderId="0" xfId="9" applyFont="1" applyFill="1" applyAlignment="1">
      <alignment horizontal="center" vertical="center" wrapText="1"/>
    </xf>
    <xf numFmtId="0" fontId="16" fillId="5" borderId="37" xfId="9" applyFont="1" applyFill="1" applyBorder="1" applyAlignment="1">
      <alignment horizontal="center" vertical="center" wrapText="1"/>
    </xf>
    <xf numFmtId="0" fontId="49" fillId="5" borderId="0" xfId="6" applyFont="1" applyFill="1" applyAlignment="1">
      <alignment horizontal="left" vertical="center" wrapText="1"/>
    </xf>
    <xf numFmtId="0" fontId="51" fillId="5" borderId="78" xfId="6" applyFont="1" applyFill="1" applyBorder="1" applyAlignment="1">
      <alignment vertical="center" wrapText="1"/>
    </xf>
    <xf numFmtId="0" fontId="49" fillId="5" borderId="47" xfId="6" applyFont="1" applyFill="1" applyBorder="1" applyAlignment="1">
      <alignment horizontal="center" vertical="center" wrapText="1"/>
    </xf>
    <xf numFmtId="0" fontId="49" fillId="5" borderId="46" xfId="6" applyFont="1" applyFill="1" applyBorder="1" applyAlignment="1">
      <alignment horizontal="center" vertical="center" wrapText="1"/>
    </xf>
    <xf numFmtId="0" fontId="49" fillId="5" borderId="54" xfId="6" applyFont="1" applyFill="1" applyBorder="1" applyAlignment="1">
      <alignment horizontal="center" vertical="center" wrapText="1"/>
    </xf>
    <xf numFmtId="0" fontId="48" fillId="5" borderId="61" xfId="6" applyFont="1" applyFill="1" applyBorder="1" applyAlignment="1">
      <alignment horizontal="center" vertical="center" wrapText="1"/>
    </xf>
    <xf numFmtId="0" fontId="48" fillId="5" borderId="59" xfId="6" applyFont="1" applyFill="1" applyBorder="1" applyAlignment="1">
      <alignment horizontal="center" vertical="center" wrapText="1"/>
    </xf>
    <xf numFmtId="164" fontId="49" fillId="0" borderId="47" xfId="8" applyNumberFormat="1" applyFont="1" applyBorder="1" applyAlignment="1">
      <alignment horizontal="right" vertical="center" wrapText="1"/>
    </xf>
    <xf numFmtId="164" fontId="49" fillId="0" borderId="54" xfId="8" applyNumberFormat="1" applyFont="1" applyBorder="1" applyAlignment="1">
      <alignment horizontal="right" vertical="center" wrapText="1"/>
    </xf>
    <xf numFmtId="164" fontId="52" fillId="0" borderId="47" xfId="8" applyNumberFormat="1" applyFont="1" applyBorder="1" applyAlignment="1">
      <alignment horizontal="right" vertical="center" wrapText="1"/>
    </xf>
    <xf numFmtId="164" fontId="52" fillId="0" borderId="54" xfId="8" applyNumberFormat="1" applyFont="1" applyBorder="1" applyAlignment="1">
      <alignment horizontal="right" vertical="center" wrapText="1"/>
    </xf>
    <xf numFmtId="0" fontId="52" fillId="5" borderId="46" xfId="6" applyFont="1" applyFill="1" applyBorder="1" applyAlignment="1">
      <alignment vertical="center" wrapText="1"/>
    </xf>
    <xf numFmtId="0" fontId="69" fillId="5" borderId="0" xfId="6" applyFont="1" applyFill="1" applyAlignment="1">
      <alignment vertical="center" wrapText="1"/>
    </xf>
    <xf numFmtId="1" fontId="56" fillId="0" borderId="47" xfId="6" applyNumberFormat="1" applyFont="1" applyBorder="1" applyAlignment="1">
      <alignment horizontal="left" vertical="center" wrapText="1" indent="1"/>
    </xf>
    <xf numFmtId="1" fontId="56" fillId="0" borderId="54" xfId="6" applyNumberFormat="1" applyFont="1" applyBorder="1" applyAlignment="1">
      <alignment horizontal="left" vertical="center" wrapText="1" indent="1"/>
    </xf>
    <xf numFmtId="0" fontId="56" fillId="5" borderId="47" xfId="6" applyFont="1" applyFill="1" applyBorder="1" applyAlignment="1">
      <alignment horizontal="right" vertical="center" wrapText="1"/>
    </xf>
    <xf numFmtId="0" fontId="56" fillId="5" borderId="46" xfId="6" applyFont="1" applyFill="1" applyBorder="1" applyAlignment="1">
      <alignment horizontal="right" vertical="center" wrapText="1"/>
    </xf>
    <xf numFmtId="0" fontId="56" fillId="5" borderId="54" xfId="6" applyFont="1" applyFill="1" applyBorder="1" applyAlignment="1">
      <alignment horizontal="right" vertical="center" wrapText="1"/>
    </xf>
    <xf numFmtId="1" fontId="56" fillId="5" borderId="47" xfId="6" applyNumberFormat="1" applyFont="1" applyFill="1" applyBorder="1" applyAlignment="1">
      <alignment horizontal="left" vertical="center" wrapText="1"/>
    </xf>
    <xf numFmtId="1" fontId="56" fillId="5" borderId="54" xfId="6" applyNumberFormat="1" applyFont="1" applyFill="1" applyBorder="1" applyAlignment="1">
      <alignment horizontal="left" vertical="center" wrapText="1"/>
    </xf>
    <xf numFmtId="0" fontId="52" fillId="0" borderId="47" xfId="6" applyFont="1" applyBorder="1" applyAlignment="1">
      <alignment horizontal="center" vertical="center" wrapText="1"/>
    </xf>
    <xf numFmtId="0" fontId="52" fillId="0" borderId="46" xfId="6" applyFont="1" applyBorder="1" applyAlignment="1">
      <alignment horizontal="center" vertical="center" wrapText="1"/>
    </xf>
    <xf numFmtId="0" fontId="52" fillId="0" borderId="54" xfId="6" applyFont="1" applyBorder="1" applyAlignment="1">
      <alignment horizontal="center" vertical="center" wrapText="1"/>
    </xf>
    <xf numFmtId="0" fontId="12" fillId="0" borderId="47" xfId="6" applyFont="1" applyBorder="1" applyAlignment="1">
      <alignment horizontal="left" vertical="center" wrapText="1" indent="1"/>
    </xf>
    <xf numFmtId="0" fontId="12" fillId="0" borderId="54" xfId="6" applyFont="1" applyBorder="1" applyAlignment="1">
      <alignment horizontal="left" vertical="center" wrapText="1" indent="1"/>
    </xf>
    <xf numFmtId="14" fontId="56" fillId="0" borderId="47" xfId="6" applyNumberFormat="1" applyFont="1" applyBorder="1" applyAlignment="1">
      <alignment horizontal="left" vertical="center"/>
    </xf>
    <xf numFmtId="14" fontId="56" fillId="0" borderId="54" xfId="6" applyNumberFormat="1" applyFont="1" applyBorder="1" applyAlignment="1">
      <alignment horizontal="left" vertical="center"/>
    </xf>
    <xf numFmtId="0" fontId="56" fillId="5" borderId="47" xfId="6" applyFont="1" applyFill="1" applyBorder="1" applyAlignment="1">
      <alignment vertical="center" wrapText="1"/>
    </xf>
    <xf numFmtId="0" fontId="56" fillId="5" borderId="46" xfId="6" applyFont="1" applyFill="1" applyBorder="1" applyAlignment="1">
      <alignment vertical="center" wrapText="1"/>
    </xf>
    <xf numFmtId="0" fontId="56" fillId="5" borderId="54" xfId="6" applyFont="1" applyFill="1" applyBorder="1" applyAlignment="1">
      <alignment vertical="center" wrapText="1"/>
    </xf>
    <xf numFmtId="0" fontId="53" fillId="0" borderId="80" xfId="6" applyFont="1" applyBorder="1" applyAlignment="1">
      <alignment horizontal="left" vertical="center" wrapText="1"/>
    </xf>
    <xf numFmtId="0" fontId="53" fillId="0" borderId="79" xfId="6" applyFont="1" applyBorder="1" applyAlignment="1">
      <alignment horizontal="left" vertical="center" wrapText="1"/>
    </xf>
    <xf numFmtId="0" fontId="53" fillId="0" borderId="56" xfId="6" applyFont="1" applyBorder="1" applyAlignment="1">
      <alignment horizontal="left" vertical="center" wrapText="1"/>
    </xf>
    <xf numFmtId="0" fontId="53" fillId="0" borderId="65" xfId="6" applyFont="1" applyBorder="1" applyAlignment="1">
      <alignment horizontal="left" vertical="center" wrapText="1"/>
    </xf>
    <xf numFmtId="0" fontId="53" fillId="0" borderId="0" xfId="6" applyFont="1" applyAlignment="1">
      <alignment horizontal="left" vertical="center" wrapText="1"/>
    </xf>
    <xf numFmtId="0" fontId="53" fillId="0" borderId="37" xfId="6" applyFont="1" applyBorder="1" applyAlignment="1">
      <alignment horizontal="left" vertical="center" wrapText="1"/>
    </xf>
    <xf numFmtId="0" fontId="53" fillId="0" borderId="61" xfId="6" applyFont="1" applyBorder="1" applyAlignment="1">
      <alignment horizontal="left" vertical="center" wrapText="1"/>
    </xf>
    <xf numFmtId="0" fontId="53" fillId="0" borderId="78" xfId="6" applyFont="1" applyBorder="1" applyAlignment="1">
      <alignment horizontal="left" vertical="center" wrapText="1"/>
    </xf>
    <xf numFmtId="0" fontId="53" fillId="0" borderId="59" xfId="6" applyFont="1" applyBorder="1" applyAlignment="1">
      <alignment horizontal="left" vertical="center" wrapText="1"/>
    </xf>
    <xf numFmtId="0" fontId="52" fillId="5" borderId="47" xfId="6" applyFont="1" applyFill="1" applyBorder="1" applyAlignment="1">
      <alignment horizontal="left" vertical="center" wrapText="1"/>
    </xf>
    <xf numFmtId="0" fontId="52" fillId="5" borderId="46" xfId="6" applyFont="1" applyFill="1" applyBorder="1" applyAlignment="1">
      <alignment horizontal="left" vertical="center" wrapText="1"/>
    </xf>
    <xf numFmtId="0" fontId="52" fillId="5" borderId="54" xfId="6" applyFont="1" applyFill="1" applyBorder="1" applyAlignment="1">
      <alignment horizontal="left" vertical="center" wrapText="1"/>
    </xf>
    <xf numFmtId="49" fontId="52" fillId="0" borderId="5" xfId="6" applyNumberFormat="1" applyFont="1" applyBorder="1" applyAlignment="1">
      <alignment horizontal="left" vertical="center" wrapText="1"/>
    </xf>
    <xf numFmtId="0" fontId="54" fillId="5" borderId="65" xfId="6" applyFont="1" applyFill="1" applyBorder="1" applyAlignment="1">
      <alignment horizontal="center" vertical="top" wrapText="1"/>
    </xf>
    <xf numFmtId="0" fontId="54" fillId="5" borderId="0" xfId="6" applyFont="1" applyFill="1" applyAlignment="1">
      <alignment horizontal="center" vertical="top" wrapText="1"/>
    </xf>
    <xf numFmtId="0" fontId="65" fillId="5" borderId="39" xfId="6" applyFont="1" applyFill="1" applyBorder="1" applyAlignment="1">
      <alignment horizontal="left" vertical="center" wrapText="1" indent="1"/>
    </xf>
    <xf numFmtId="0" fontId="65" fillId="5" borderId="0" xfId="6" applyFont="1" applyFill="1" applyAlignment="1">
      <alignment horizontal="left" vertical="center" wrapText="1" indent="1"/>
    </xf>
    <xf numFmtId="0" fontId="52" fillId="0" borderId="45" xfId="6" applyFont="1" applyBorder="1" applyAlignment="1">
      <alignment horizontal="center" vertical="center" wrapText="1"/>
    </xf>
    <xf numFmtId="0" fontId="52" fillId="0" borderId="76" xfId="6" applyFont="1" applyBorder="1" applyAlignment="1">
      <alignment horizontal="center" vertical="center" wrapText="1"/>
    </xf>
    <xf numFmtId="0" fontId="49" fillId="0" borderId="0" xfId="6" applyFont="1" applyAlignment="1">
      <alignment horizontal="left" vertical="top" wrapText="1"/>
    </xf>
    <xf numFmtId="0" fontId="52" fillId="5" borderId="20" xfId="6" applyFont="1" applyFill="1" applyBorder="1" applyAlignment="1">
      <alignment horizontal="left" vertical="center" wrapText="1"/>
    </xf>
    <xf numFmtId="0" fontId="50" fillId="0" borderId="22" xfId="6" applyFont="1" applyBorder="1" applyAlignment="1">
      <alignment horizontal="left" vertical="center" wrapText="1"/>
    </xf>
    <xf numFmtId="0" fontId="49" fillId="5" borderId="78" xfId="6" applyFont="1" applyFill="1" applyBorder="1" applyAlignment="1">
      <alignment vertical="center" wrapText="1"/>
    </xf>
    <xf numFmtId="0" fontId="52" fillId="0" borderId="74" xfId="6" applyFont="1" applyBorder="1" applyAlignment="1">
      <alignment horizontal="center" vertical="center" wrapText="1"/>
    </xf>
    <xf numFmtId="0" fontId="52" fillId="0" borderId="80" xfId="6" applyFont="1" applyBorder="1" applyAlignment="1">
      <alignment horizontal="center" vertical="center" wrapText="1"/>
    </xf>
    <xf numFmtId="0" fontId="52" fillId="0" borderId="79" xfId="6" applyFont="1" applyBorder="1" applyAlignment="1">
      <alignment horizontal="center" vertical="center" wrapText="1"/>
    </xf>
    <xf numFmtId="0" fontId="52" fillId="0" borderId="56" xfId="6" applyFont="1" applyBorder="1" applyAlignment="1">
      <alignment horizontal="center" vertical="center" wrapText="1"/>
    </xf>
    <xf numFmtId="0" fontId="52" fillId="0" borderId="65" xfId="6" applyFont="1" applyBorder="1" applyAlignment="1">
      <alignment horizontal="center" vertical="center" wrapText="1"/>
    </xf>
    <xf numFmtId="0" fontId="52" fillId="0" borderId="0" xfId="6" applyFont="1" applyAlignment="1">
      <alignment horizontal="center" vertical="center" wrapText="1"/>
    </xf>
    <xf numFmtId="0" fontId="52" fillId="0" borderId="37" xfId="6" applyFont="1" applyBorder="1" applyAlignment="1">
      <alignment horizontal="center" vertical="center" wrapText="1"/>
    </xf>
    <xf numFmtId="0" fontId="52" fillId="0" borderId="61" xfId="6" applyFont="1" applyBorder="1" applyAlignment="1">
      <alignment horizontal="center" vertical="center" wrapText="1"/>
    </xf>
    <xf numFmtId="0" fontId="52" fillId="0" borderId="78" xfId="6" applyFont="1" applyBorder="1" applyAlignment="1">
      <alignment horizontal="center" vertical="center" wrapText="1"/>
    </xf>
    <xf numFmtId="0" fontId="52" fillId="0" borderId="59" xfId="6" applyFont="1" applyBorder="1" applyAlignment="1">
      <alignment horizontal="center" vertical="center" wrapText="1"/>
    </xf>
    <xf numFmtId="0" fontId="52" fillId="0" borderId="77" xfId="6" applyFont="1" applyBorder="1" applyAlignment="1">
      <alignment horizontal="center" vertical="center" wrapText="1"/>
    </xf>
    <xf numFmtId="0" fontId="49" fillId="5" borderId="46" xfId="6" applyFont="1" applyFill="1" applyBorder="1" applyAlignment="1">
      <alignment vertical="center" wrapText="1"/>
    </xf>
    <xf numFmtId="0" fontId="52" fillId="5" borderId="79" xfId="6" applyFont="1" applyFill="1" applyBorder="1" applyAlignment="1">
      <alignment vertical="center" wrapText="1"/>
    </xf>
    <xf numFmtId="0" fontId="52" fillId="0" borderId="26" xfId="6" applyFont="1" applyBorder="1" applyAlignment="1">
      <alignment horizontal="left" vertical="top" wrapText="1"/>
    </xf>
    <xf numFmtId="0" fontId="49" fillId="5" borderId="5" xfId="6" applyFont="1" applyFill="1" applyBorder="1" applyAlignment="1">
      <alignment vertical="center" wrapText="1"/>
    </xf>
    <xf numFmtId="0" fontId="49" fillId="5" borderId="79" xfId="6" applyFont="1" applyFill="1" applyBorder="1" applyAlignment="1">
      <alignment horizontal="left" vertical="center" wrapText="1"/>
    </xf>
    <xf numFmtId="0" fontId="49" fillId="5" borderId="78" xfId="6" applyFont="1" applyFill="1" applyBorder="1" applyAlignment="1">
      <alignment horizontal="left" vertical="center" wrapText="1"/>
    </xf>
    <xf numFmtId="9" fontId="51" fillId="5" borderId="5" xfId="6" applyNumberFormat="1" applyFont="1" applyFill="1" applyBorder="1" applyAlignment="1">
      <alignment horizontal="center" vertical="center"/>
    </xf>
    <xf numFmtId="0" fontId="49" fillId="0" borderId="0" xfId="6" applyFont="1" applyAlignment="1">
      <alignment horizontal="left" vertical="center" wrapText="1"/>
    </xf>
    <xf numFmtId="0" fontId="51" fillId="0" borderId="65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37" xfId="0" applyFont="1" applyBorder="1" applyAlignment="1">
      <alignment horizontal="left" vertical="top" wrapText="1"/>
    </xf>
    <xf numFmtId="0" fontId="8" fillId="7" borderId="17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0" fontId="8" fillId="7" borderId="25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13" fillId="4" borderId="0" xfId="0" applyFont="1" applyFill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8" fillId="2" borderId="11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13" fillId="7" borderId="33" xfId="1" applyFont="1" applyFill="1" applyBorder="1" applyAlignment="1">
      <alignment horizontal="center" vertical="center"/>
    </xf>
    <xf numFmtId="0" fontId="13" fillId="7" borderId="32" xfId="1" applyFont="1" applyFill="1" applyBorder="1" applyAlignment="1">
      <alignment horizontal="center" vertical="center"/>
    </xf>
    <xf numFmtId="164" fontId="13" fillId="7" borderId="30" xfId="0" applyNumberFormat="1" applyFont="1" applyFill="1" applyBorder="1" applyAlignment="1">
      <alignment horizontal="center" vertical="center" wrapText="1"/>
    </xf>
    <xf numFmtId="164" fontId="13" fillId="7" borderId="27" xfId="0" applyNumberFormat="1" applyFont="1" applyFill="1" applyBorder="1" applyAlignment="1">
      <alignment horizontal="center" vertical="center" wrapText="1"/>
    </xf>
    <xf numFmtId="0" fontId="13" fillId="4" borderId="0" xfId="1" applyFont="1" applyFill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7" borderId="34" xfId="1" applyFont="1" applyFill="1" applyBorder="1" applyAlignment="1">
      <alignment horizontal="center" vertical="center"/>
    </xf>
    <xf numFmtId="0" fontId="13" fillId="7" borderId="24" xfId="1" applyFont="1" applyFill="1" applyBorder="1" applyAlignment="1">
      <alignment horizontal="center" vertical="center"/>
    </xf>
    <xf numFmtId="0" fontId="13" fillId="7" borderId="31" xfId="1" applyFont="1" applyFill="1" applyBorder="1" applyAlignment="1">
      <alignment horizontal="center" vertical="center" wrapText="1"/>
    </xf>
    <xf numFmtId="0" fontId="13" fillId="7" borderId="28" xfId="1" applyFont="1" applyFill="1" applyBorder="1" applyAlignment="1">
      <alignment horizontal="center" vertical="center" wrapText="1"/>
    </xf>
    <xf numFmtId="0" fontId="18" fillId="7" borderId="31" xfId="1" applyFont="1" applyFill="1" applyBorder="1" applyAlignment="1">
      <alignment horizontal="center" vertical="center" wrapText="1"/>
    </xf>
    <xf numFmtId="0" fontId="18" fillId="7" borderId="28" xfId="1" applyFont="1" applyFill="1" applyBorder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/>
    </xf>
    <xf numFmtId="0" fontId="13" fillId="3" borderId="43" xfId="0" applyFont="1" applyFill="1" applyBorder="1" applyAlignment="1">
      <alignment horizontal="center" vertical="center"/>
    </xf>
    <xf numFmtId="0" fontId="13" fillId="3" borderId="42" xfId="0" applyFont="1" applyFill="1" applyBorder="1" applyAlignment="1">
      <alignment vertical="center"/>
    </xf>
    <xf numFmtId="0" fontId="16" fillId="4" borderId="0" xfId="1" applyFont="1" applyFill="1" applyAlignment="1">
      <alignment horizontal="center" vertical="center" wrapText="1"/>
    </xf>
    <xf numFmtId="0" fontId="13" fillId="3" borderId="0" xfId="1" applyFont="1" applyFill="1" applyAlignment="1">
      <alignment horizontal="center" vertical="center" wrapText="1"/>
    </xf>
    <xf numFmtId="0" fontId="0" fillId="3" borderId="0" xfId="1" applyFont="1" applyFill="1" applyAlignment="1">
      <alignment horizontal="center" vertical="center"/>
    </xf>
    <xf numFmtId="0" fontId="11" fillId="3" borderId="0" xfId="1" applyFont="1" applyFill="1" applyAlignment="1">
      <alignment horizontal="center" vertical="center"/>
    </xf>
    <xf numFmtId="0" fontId="13" fillId="3" borderId="40" xfId="0" applyFont="1" applyFill="1" applyBorder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13" fillId="7" borderId="21" xfId="0" applyFont="1" applyFill="1" applyBorder="1" applyAlignment="1">
      <alignment horizontal="center" vertical="center"/>
    </xf>
    <xf numFmtId="0" fontId="13" fillId="7" borderId="23" xfId="0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left" vertical="center" wrapText="1"/>
    </xf>
    <xf numFmtId="0" fontId="13" fillId="3" borderId="39" xfId="0" applyFont="1" applyFill="1" applyBorder="1" applyAlignment="1">
      <alignment horizontal="left" vertical="center" wrapText="1"/>
    </xf>
    <xf numFmtId="0" fontId="13" fillId="3" borderId="38" xfId="0" applyFont="1" applyFill="1" applyBorder="1" applyAlignment="1">
      <alignment horizontal="left" vertical="center" wrapText="1"/>
    </xf>
    <xf numFmtId="0" fontId="0" fillId="3" borderId="36" xfId="0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37" xfId="0" applyFill="1" applyBorder="1" applyAlignment="1">
      <alignment horizontal="left" vertical="center"/>
    </xf>
    <xf numFmtId="0" fontId="0" fillId="3" borderId="35" xfId="0" applyFill="1" applyBorder="1" applyAlignment="1">
      <alignment horizontal="left" vertical="center" wrapText="1"/>
    </xf>
    <xf numFmtId="0" fontId="0" fillId="3" borderId="26" xfId="0" applyFill="1" applyBorder="1" applyAlignment="1">
      <alignment horizontal="left" vertical="center" wrapText="1"/>
    </xf>
    <xf numFmtId="0" fontId="0" fillId="3" borderId="29" xfId="0" applyFill="1" applyBorder="1" applyAlignment="1">
      <alignment horizontal="left" vertical="center" wrapText="1"/>
    </xf>
    <xf numFmtId="0" fontId="0" fillId="3" borderId="36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3" borderId="37" xfId="0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0" fontId="13" fillId="3" borderId="20" xfId="0" applyFont="1" applyFill="1" applyBorder="1" applyAlignment="1">
      <alignment horizontal="left" vertical="center"/>
    </xf>
    <xf numFmtId="0" fontId="13" fillId="3" borderId="21" xfId="0" applyFont="1" applyFill="1" applyBorder="1" applyAlignment="1">
      <alignment horizontal="left" vertical="center"/>
    </xf>
    <xf numFmtId="0" fontId="13" fillId="3" borderId="23" xfId="0" applyFont="1" applyFill="1" applyBorder="1" applyAlignment="1">
      <alignment horizontal="left" vertical="center"/>
    </xf>
    <xf numFmtId="0" fontId="13" fillId="3" borderId="20" xfId="0" applyFont="1" applyFill="1" applyBorder="1" applyAlignment="1">
      <alignment horizontal="left" vertical="center" wrapText="1"/>
    </xf>
    <xf numFmtId="0" fontId="13" fillId="3" borderId="21" xfId="0" applyFont="1" applyFill="1" applyBorder="1" applyAlignment="1">
      <alignment horizontal="left" vertical="center" wrapText="1"/>
    </xf>
    <xf numFmtId="0" fontId="13" fillId="3" borderId="23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0" borderId="0" xfId="1" applyAlignment="1">
      <alignment horizontal="center" vertical="center"/>
    </xf>
    <xf numFmtId="0" fontId="21" fillId="4" borderId="0" xfId="1" applyFont="1" applyFill="1" applyAlignment="1">
      <alignment horizontal="center" vertical="center" wrapText="1"/>
    </xf>
    <xf numFmtId="0" fontId="21" fillId="0" borderId="0" xfId="1" applyFont="1" applyAlignment="1">
      <alignment horizontal="center" vertical="center" wrapText="1"/>
    </xf>
    <xf numFmtId="0" fontId="0" fillId="3" borderId="0" xfId="1" applyFont="1" applyFill="1" applyAlignment="1">
      <alignment horizontal="center" vertical="center" wrapText="1"/>
    </xf>
    <xf numFmtId="0" fontId="30" fillId="3" borderId="0" xfId="3" applyFont="1" applyFill="1" applyAlignment="1">
      <alignment horizontal="center"/>
    </xf>
    <xf numFmtId="0" fontId="3" fillId="3" borderId="0" xfId="3" applyFont="1" applyFill="1" applyAlignment="1">
      <alignment horizontal="center"/>
    </xf>
    <xf numFmtId="0" fontId="43" fillId="4" borderId="0" xfId="3" applyFont="1" applyFill="1" applyAlignment="1">
      <alignment horizontal="center" vertical="center"/>
    </xf>
    <xf numFmtId="0" fontId="21" fillId="0" borderId="0" xfId="3" applyFont="1" applyAlignment="1">
      <alignment horizontal="center" vertical="center" wrapText="1"/>
    </xf>
    <xf numFmtId="0" fontId="3" fillId="3" borderId="0" xfId="3" applyFont="1" applyFill="1" applyAlignment="1">
      <alignment horizontal="right"/>
    </xf>
    <xf numFmtId="0" fontId="9" fillId="3" borderId="0" xfId="3" applyFont="1" applyFill="1" applyAlignment="1">
      <alignment horizontal="center"/>
    </xf>
    <xf numFmtId="0" fontId="34" fillId="3" borderId="19" xfId="3" applyFont="1" applyFill="1" applyBorder="1" applyAlignment="1">
      <alignment horizontal="center" vertical="center"/>
    </xf>
    <xf numFmtId="0" fontId="5" fillId="4" borderId="0" xfId="3" applyFont="1" applyFill="1" applyAlignment="1">
      <alignment horizontal="center" vertical="center"/>
    </xf>
    <xf numFmtId="0" fontId="5" fillId="4" borderId="18" xfId="3" applyFont="1" applyFill="1" applyBorder="1" applyAlignment="1">
      <alignment horizontal="center" vertical="center"/>
    </xf>
    <xf numFmtId="0" fontId="9" fillId="3" borderId="0" xfId="4" applyFont="1" applyFill="1" applyAlignment="1">
      <alignment horizontal="center"/>
    </xf>
    <xf numFmtId="0" fontId="3" fillId="8" borderId="33" xfId="1" applyFill="1" applyBorder="1" applyAlignment="1">
      <alignment horizontal="center" vertical="center"/>
    </xf>
    <xf numFmtId="0" fontId="3" fillId="8" borderId="32" xfId="1" applyFill="1" applyBorder="1" applyAlignment="1">
      <alignment horizontal="center" vertical="center"/>
    </xf>
    <xf numFmtId="0" fontId="3" fillId="3" borderId="47" xfId="2" applyFill="1" applyBorder="1" applyAlignment="1">
      <alignment horizontal="left" vertical="center"/>
    </xf>
    <xf numFmtId="0" fontId="3" fillId="3" borderId="54" xfId="2" applyFill="1" applyBorder="1" applyAlignment="1">
      <alignment horizontal="left" vertical="center"/>
    </xf>
    <xf numFmtId="0" fontId="21" fillId="4" borderId="24" xfId="1" applyFont="1" applyFill="1" applyBorder="1" applyAlignment="1">
      <alignment horizontal="right" vertical="center"/>
    </xf>
    <xf numFmtId="0" fontId="21" fillId="4" borderId="53" xfId="1" applyFont="1" applyFill="1" applyBorder="1" applyAlignment="1">
      <alignment horizontal="right" vertical="center"/>
    </xf>
    <xf numFmtId="0" fontId="21" fillId="4" borderId="15" xfId="1" applyFont="1" applyFill="1" applyBorder="1" applyAlignment="1">
      <alignment horizontal="right" vertical="center"/>
    </xf>
    <xf numFmtId="0" fontId="3" fillId="3" borderId="0" xfId="1" applyFill="1" applyAlignment="1">
      <alignment horizontal="right" vertical="center"/>
    </xf>
    <xf numFmtId="0" fontId="3" fillId="3" borderId="0" xfId="4" applyFont="1" applyFill="1" applyAlignment="1">
      <alignment horizontal="center" vertical="center"/>
    </xf>
    <xf numFmtId="0" fontId="3" fillId="3" borderId="0" xfId="1" applyFill="1" applyAlignment="1">
      <alignment horizontal="center" vertical="center"/>
    </xf>
    <xf numFmtId="0" fontId="3" fillId="3" borderId="0" xfId="1" applyFill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13" fillId="7" borderId="52" xfId="0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1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right" vertical="center"/>
    </xf>
    <xf numFmtId="0" fontId="13" fillId="3" borderId="22" xfId="0" applyFont="1" applyFill="1" applyBorder="1" applyAlignment="1">
      <alignment horizontal="right" vertical="center"/>
    </xf>
    <xf numFmtId="0" fontId="13" fillId="7" borderId="26" xfId="0" applyFont="1" applyFill="1" applyBorder="1" applyAlignment="1">
      <alignment horizontal="center" vertical="center"/>
    </xf>
    <xf numFmtId="0" fontId="13" fillId="7" borderId="55" xfId="0" applyFont="1" applyFill="1" applyBorder="1" applyAlignment="1">
      <alignment horizontal="center" vertical="center"/>
    </xf>
    <xf numFmtId="0" fontId="13" fillId="7" borderId="35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0" fontId="13" fillId="3" borderId="29" xfId="0" applyFont="1" applyFill="1" applyBorder="1" applyAlignment="1">
      <alignment horizontal="right" vertical="center"/>
    </xf>
    <xf numFmtId="0" fontId="13" fillId="4" borderId="0" xfId="0" applyFont="1" applyFill="1" applyAlignment="1">
      <alignment horizontal="center" vertical="center"/>
    </xf>
    <xf numFmtId="0" fontId="13" fillId="7" borderId="34" xfId="0" applyFont="1" applyFill="1" applyBorder="1" applyAlignment="1">
      <alignment horizontal="center" vertical="center"/>
    </xf>
    <xf numFmtId="0" fontId="13" fillId="7" borderId="24" xfId="0" applyFont="1" applyFill="1" applyBorder="1" applyAlignment="1">
      <alignment horizontal="center" vertical="center"/>
    </xf>
    <xf numFmtId="164" fontId="13" fillId="7" borderId="48" xfId="0" applyNumberFormat="1" applyFont="1" applyFill="1" applyBorder="1" applyAlignment="1">
      <alignment horizontal="center" vertical="center" wrapText="1"/>
    </xf>
    <xf numFmtId="164" fontId="13" fillId="7" borderId="58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13" fillId="7" borderId="25" xfId="1" applyFont="1" applyFill="1" applyBorder="1" applyAlignment="1">
      <alignment horizontal="center" vertical="center" wrapText="1"/>
    </xf>
    <xf numFmtId="0" fontId="13" fillId="7" borderId="21" xfId="1" applyFont="1" applyFill="1" applyBorder="1" applyAlignment="1">
      <alignment horizontal="center" vertical="center" wrapText="1"/>
    </xf>
    <xf numFmtId="0" fontId="13" fillId="7" borderId="22" xfId="1" applyFont="1" applyFill="1" applyBorder="1" applyAlignment="1">
      <alignment horizontal="center" vertical="center" wrapText="1"/>
    </xf>
    <xf numFmtId="0" fontId="13" fillId="7" borderId="20" xfId="1" applyFont="1" applyFill="1" applyBorder="1" applyAlignment="1">
      <alignment horizontal="center" vertical="center"/>
    </xf>
    <xf numFmtId="0" fontId="13" fillId="7" borderId="23" xfId="1" applyFont="1" applyFill="1" applyBorder="1" applyAlignment="1">
      <alignment horizontal="center" vertical="center"/>
    </xf>
    <xf numFmtId="0" fontId="13" fillId="7" borderId="43" xfId="1" applyFont="1" applyFill="1" applyBorder="1" applyAlignment="1">
      <alignment horizontal="center" vertical="center"/>
    </xf>
    <xf numFmtId="0" fontId="13" fillId="7" borderId="42" xfId="1" applyFont="1" applyFill="1" applyBorder="1" applyAlignment="1">
      <alignment horizontal="center" vertical="center"/>
    </xf>
    <xf numFmtId="0" fontId="13" fillId="7" borderId="41" xfId="1" applyFont="1" applyFill="1" applyBorder="1" applyAlignment="1">
      <alignment horizontal="center" vertical="center"/>
    </xf>
    <xf numFmtId="0" fontId="13" fillId="7" borderId="33" xfId="1" applyFont="1" applyFill="1" applyBorder="1" applyAlignment="1">
      <alignment horizontal="center" vertical="center" wrapText="1"/>
    </xf>
    <xf numFmtId="0" fontId="13" fillId="7" borderId="32" xfId="1" applyFont="1" applyFill="1" applyBorder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13" fillId="3" borderId="16" xfId="0" applyFont="1" applyFill="1" applyBorder="1" applyAlignment="1">
      <alignment horizontal="left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31" xfId="0" applyFont="1" applyFill="1" applyBorder="1" applyAlignment="1">
      <alignment horizontal="left" vertical="center" wrapText="1"/>
    </xf>
    <xf numFmtId="0" fontId="13" fillId="7" borderId="16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/>
    </xf>
    <xf numFmtId="0" fontId="13" fillId="3" borderId="49" xfId="0" applyFont="1" applyFill="1" applyBorder="1" applyAlignment="1">
      <alignment horizontal="center" vertical="center"/>
    </xf>
    <xf numFmtId="0" fontId="13" fillId="3" borderId="50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vertical="center"/>
    </xf>
    <xf numFmtId="0" fontId="13" fillId="3" borderId="49" xfId="0" applyFont="1" applyFill="1" applyBorder="1" applyAlignment="1">
      <alignment vertical="center"/>
    </xf>
    <xf numFmtId="0" fontId="0" fillId="3" borderId="10" xfId="0" applyFill="1" applyBorder="1" applyAlignment="1">
      <alignment horizontal="left" vertical="center" wrapText="1"/>
    </xf>
    <xf numFmtId="0" fontId="0" fillId="3" borderId="64" xfId="0" applyFill="1" applyBorder="1" applyAlignment="1">
      <alignment horizontal="left" vertical="center" wrapText="1"/>
    </xf>
    <xf numFmtId="0" fontId="13" fillId="3" borderId="16" xfId="0" applyFont="1" applyFill="1" applyBorder="1" applyAlignment="1">
      <alignment horizontal="left" vertical="center" wrapText="1"/>
    </xf>
    <xf numFmtId="0" fontId="0" fillId="3" borderId="65" xfId="0" applyFill="1" applyBorder="1" applyAlignment="1">
      <alignment horizontal="left" vertical="center" wrapText="1"/>
    </xf>
    <xf numFmtId="0" fontId="0" fillId="3" borderId="0" xfId="0" applyFill="1" applyAlignment="1">
      <alignment horizontal="right"/>
    </xf>
    <xf numFmtId="0" fontId="0" fillId="3" borderId="28" xfId="0" applyFill="1" applyBorder="1" applyAlignment="1">
      <alignment horizontal="left" vertical="center" wrapText="1"/>
    </xf>
    <xf numFmtId="0" fontId="13" fillId="7" borderId="33" xfId="0" applyFont="1" applyFill="1" applyBorder="1" applyAlignment="1">
      <alignment horizontal="center"/>
    </xf>
    <xf numFmtId="0" fontId="13" fillId="7" borderId="48" xfId="0" applyFont="1" applyFill="1" applyBorder="1" applyAlignment="1">
      <alignment horizontal="center"/>
    </xf>
    <xf numFmtId="0" fontId="13" fillId="7" borderId="5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3" fillId="7" borderId="15" xfId="0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/>
    </xf>
    <xf numFmtId="0" fontId="7" fillId="3" borderId="0" xfId="0" applyFont="1" applyFill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13" fillId="7" borderId="52" xfId="1" applyFont="1" applyFill="1" applyBorder="1" applyAlignment="1">
      <alignment horizontal="center" vertical="center" wrapText="1"/>
    </xf>
    <xf numFmtId="0" fontId="13" fillId="7" borderId="15" xfId="1" applyFont="1" applyFill="1" applyBorder="1" applyAlignment="1">
      <alignment horizontal="center" vertical="center" wrapText="1"/>
    </xf>
    <xf numFmtId="0" fontId="13" fillId="7" borderId="52" xfId="1" applyFont="1" applyFill="1" applyBorder="1" applyAlignment="1">
      <alignment horizontal="center" vertical="center"/>
    </xf>
    <xf numFmtId="0" fontId="13" fillId="7" borderId="51" xfId="1" applyFont="1" applyFill="1" applyBorder="1" applyAlignment="1">
      <alignment horizontal="center" vertical="center"/>
    </xf>
    <xf numFmtId="0" fontId="13" fillId="7" borderId="15" xfId="1" applyFont="1" applyFill="1" applyBorder="1" applyAlignment="1">
      <alignment horizontal="center" vertical="center"/>
    </xf>
    <xf numFmtId="0" fontId="21" fillId="7" borderId="52" xfId="1" applyFont="1" applyFill="1" applyBorder="1" applyAlignment="1">
      <alignment horizontal="center" vertical="center" wrapText="1"/>
    </xf>
    <xf numFmtId="0" fontId="21" fillId="7" borderId="15" xfId="1" applyFont="1" applyFill="1" applyBorder="1" applyAlignment="1">
      <alignment horizontal="center" vertical="center" wrapText="1"/>
    </xf>
    <xf numFmtId="0" fontId="13" fillId="7" borderId="58" xfId="1" applyFont="1" applyFill="1" applyBorder="1" applyAlignment="1">
      <alignment horizontal="center" vertical="center"/>
    </xf>
    <xf numFmtId="0" fontId="3" fillId="3" borderId="0" xfId="1" applyFill="1" applyAlignment="1">
      <alignment horizontal="left" vertical="center"/>
    </xf>
    <xf numFmtId="0" fontId="21" fillId="7" borderId="34" xfId="1" applyFont="1" applyFill="1" applyBorder="1" applyAlignment="1">
      <alignment horizontal="center" vertical="center"/>
    </xf>
    <xf numFmtId="0" fontId="21" fillId="7" borderId="24" xfId="1" applyFont="1" applyFill="1" applyBorder="1" applyAlignment="1">
      <alignment horizontal="center" vertical="center"/>
    </xf>
    <xf numFmtId="0" fontId="21" fillId="7" borderId="52" xfId="1" applyFont="1" applyFill="1" applyBorder="1" applyAlignment="1">
      <alignment horizontal="center" vertical="center"/>
    </xf>
    <xf numFmtId="0" fontId="21" fillId="7" borderId="15" xfId="1" applyFont="1" applyFill="1" applyBorder="1" applyAlignment="1">
      <alignment horizontal="center" vertical="center"/>
    </xf>
    <xf numFmtId="0" fontId="21" fillId="7" borderId="31" xfId="1" applyFont="1" applyFill="1" applyBorder="1" applyAlignment="1">
      <alignment horizontal="center" vertical="center" wrapText="1"/>
    </xf>
    <xf numFmtId="0" fontId="21" fillId="7" borderId="28" xfId="1" applyFont="1" applyFill="1" applyBorder="1" applyAlignment="1">
      <alignment horizontal="center" vertical="center" wrapText="1"/>
    </xf>
    <xf numFmtId="0" fontId="21" fillId="7" borderId="10" xfId="1" applyFont="1" applyFill="1" applyBorder="1" applyAlignment="1">
      <alignment horizontal="center" vertical="center" wrapText="1"/>
    </xf>
    <xf numFmtId="0" fontId="11" fillId="3" borderId="0" xfId="1" applyFont="1" applyFill="1" applyAlignment="1">
      <alignment horizontal="center" vertical="center" wrapText="1"/>
    </xf>
    <xf numFmtId="0" fontId="21" fillId="0" borderId="40" xfId="0" applyFont="1" applyBorder="1" applyAlignment="1">
      <alignment horizontal="right" vertical="center"/>
    </xf>
    <xf numFmtId="0" fontId="21" fillId="0" borderId="39" xfId="0" applyFont="1" applyBorder="1" applyAlignment="1">
      <alignment horizontal="right" vertical="center"/>
    </xf>
    <xf numFmtId="0" fontId="21" fillId="0" borderId="73" xfId="0" applyFont="1" applyBorder="1" applyAlignment="1">
      <alignment horizontal="right" vertical="center"/>
    </xf>
    <xf numFmtId="0" fontId="21" fillId="0" borderId="35" xfId="0" applyFont="1" applyBorder="1" applyAlignment="1">
      <alignment horizontal="right" vertical="center"/>
    </xf>
    <xf numFmtId="0" fontId="21" fillId="0" borderId="26" xfId="0" applyFont="1" applyBorder="1" applyAlignment="1">
      <alignment horizontal="right" vertical="center"/>
    </xf>
    <xf numFmtId="0" fontId="21" fillId="0" borderId="55" xfId="0" applyFont="1" applyBorder="1" applyAlignment="1">
      <alignment horizontal="right" vertical="center"/>
    </xf>
    <xf numFmtId="164" fontId="21" fillId="0" borderId="43" xfId="0" applyNumberFormat="1" applyFont="1" applyBorder="1" applyAlignment="1">
      <alignment vertical="center"/>
    </xf>
    <xf numFmtId="164" fontId="21" fillId="0" borderId="41" xfId="0" applyNumberFormat="1" applyFont="1" applyBorder="1" applyAlignment="1">
      <alignment vertical="center"/>
    </xf>
    <xf numFmtId="0" fontId="0" fillId="0" borderId="47" xfId="0" applyBorder="1"/>
    <xf numFmtId="0" fontId="0" fillId="0" borderId="54" xfId="0" applyBorder="1"/>
    <xf numFmtId="0" fontId="21" fillId="0" borderId="72" xfId="0" applyFont="1" applyBorder="1" applyAlignment="1">
      <alignment horizontal="right"/>
    </xf>
    <xf numFmtId="0" fontId="21" fillId="0" borderId="71" xfId="0" applyFont="1" applyBorder="1" applyAlignment="1">
      <alignment horizontal="right"/>
    </xf>
    <xf numFmtId="0" fontId="21" fillId="0" borderId="70" xfId="0" applyFont="1" applyBorder="1" applyAlignment="1">
      <alignment horizontal="right"/>
    </xf>
    <xf numFmtId="0" fontId="21" fillId="0" borderId="69" xfId="0" applyFont="1" applyBorder="1" applyAlignment="1">
      <alignment horizontal="right"/>
    </xf>
    <xf numFmtId="0" fontId="21" fillId="0" borderId="68" xfId="0" applyFont="1" applyBorder="1" applyAlignment="1">
      <alignment horizontal="right"/>
    </xf>
    <xf numFmtId="0" fontId="21" fillId="0" borderId="67" xfId="0" applyFont="1" applyBorder="1" applyAlignment="1">
      <alignment horizontal="right"/>
    </xf>
    <xf numFmtId="0" fontId="0" fillId="0" borderId="47" xfId="0" applyBorder="1" applyAlignment="1">
      <alignment wrapText="1"/>
    </xf>
    <xf numFmtId="0" fontId="0" fillId="0" borderId="46" xfId="0" applyBorder="1" applyAlignment="1">
      <alignment wrapText="1"/>
    </xf>
    <xf numFmtId="0" fontId="0" fillId="0" borderId="54" xfId="0" applyBorder="1" applyAlignment="1">
      <alignment wrapText="1"/>
    </xf>
    <xf numFmtId="0" fontId="0" fillId="0" borderId="74" xfId="0" applyBorder="1" applyAlignment="1">
      <alignment wrapText="1"/>
    </xf>
    <xf numFmtId="0" fontId="0" fillId="0" borderId="65" xfId="0" applyBorder="1"/>
    <xf numFmtId="0" fontId="0" fillId="0" borderId="0" xfId="0"/>
    <xf numFmtId="0" fontId="0" fillId="0" borderId="65" xfId="0" applyBorder="1" applyAlignment="1">
      <alignment wrapText="1"/>
    </xf>
    <xf numFmtId="0" fontId="0" fillId="0" borderId="0" xfId="0" applyAlignment="1">
      <alignment wrapText="1"/>
    </xf>
    <xf numFmtId="0" fontId="0" fillId="0" borderId="37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46" xfId="0" applyBorder="1"/>
    <xf numFmtId="0" fontId="42" fillId="7" borderId="43" xfId="0" applyFont="1" applyFill="1" applyBorder="1" applyAlignment="1">
      <alignment horizontal="center" vertical="center" wrapText="1"/>
    </xf>
    <xf numFmtId="0" fontId="42" fillId="7" borderId="42" xfId="0" applyFont="1" applyFill="1" applyBorder="1" applyAlignment="1">
      <alignment horizontal="center" vertical="center" wrapText="1"/>
    </xf>
    <xf numFmtId="0" fontId="42" fillId="7" borderId="4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3" fillId="4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42" fillId="0" borderId="26" xfId="0" applyFont="1" applyBorder="1" applyAlignment="1">
      <alignment horizontal="center" vertical="center"/>
    </xf>
    <xf numFmtId="0" fontId="42" fillId="7" borderId="40" xfId="0" applyFont="1" applyFill="1" applyBorder="1" applyAlignment="1">
      <alignment horizontal="center" vertical="center" wrapText="1"/>
    </xf>
    <xf numFmtId="0" fontId="42" fillId="7" borderId="73" xfId="0" applyFont="1" applyFill="1" applyBorder="1" applyAlignment="1">
      <alignment horizontal="center" vertical="center" wrapText="1"/>
    </xf>
    <xf numFmtId="0" fontId="42" fillId="7" borderId="36" xfId="0" applyFont="1" applyFill="1" applyBorder="1" applyAlignment="1">
      <alignment horizontal="center" vertical="center" wrapText="1"/>
    </xf>
    <xf numFmtId="0" fontId="42" fillId="7" borderId="12" xfId="0" applyFont="1" applyFill="1" applyBorder="1" applyAlignment="1">
      <alignment horizontal="center" vertical="center" wrapText="1"/>
    </xf>
    <xf numFmtId="0" fontId="42" fillId="7" borderId="35" xfId="0" applyFont="1" applyFill="1" applyBorder="1" applyAlignment="1">
      <alignment horizontal="center" vertical="center" wrapText="1"/>
    </xf>
    <xf numFmtId="0" fontId="42" fillId="7" borderId="55" xfId="0" applyFont="1" applyFill="1" applyBorder="1" applyAlignment="1">
      <alignment horizontal="center" vertical="center" wrapText="1"/>
    </xf>
  </cellXfs>
  <cellStyles count="11"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  <cellStyle name="Normalny 4" xfId="4" xr:uid="{00000000-0005-0000-0000-000004000000}"/>
    <cellStyle name="Normalny 5" xfId="6" xr:uid="{00000000-0005-0000-0000-000005000000}"/>
    <cellStyle name="Normalny_Wniosek" xfId="9" xr:uid="{00000000-0005-0000-0000-000006000000}"/>
    <cellStyle name="Procentowy" xfId="10" builtinId="5"/>
    <cellStyle name="Procentowy 2" xfId="7" xr:uid="{00000000-0005-0000-0000-000008000000}"/>
    <cellStyle name="Walutowy 2" xfId="5" xr:uid="{00000000-0005-0000-0000-000009000000}"/>
    <cellStyle name="Walutowy 3" xfId="8" xr:uid="{00000000-0005-0000-0000-00000A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1"/>
  <sheetViews>
    <sheetView showGridLines="0" view="pageBreakPreview" topLeftCell="A64" zoomScale="80" zoomScaleNormal="100" zoomScaleSheetLayoutView="80" workbookViewId="0">
      <selection activeCell="M79" sqref="M79"/>
    </sheetView>
  </sheetViews>
  <sheetFormatPr defaultColWidth="9.140625" defaultRowHeight="18"/>
  <cols>
    <col min="1" max="1" width="38" style="389" customWidth="1"/>
    <col min="2" max="2" width="40.28515625" style="389" customWidth="1"/>
    <col min="3" max="3" width="36.5703125" style="389" bestFit="1" customWidth="1"/>
    <col min="4" max="4" width="19" style="389" customWidth="1"/>
    <col min="5" max="5" width="16" style="389" bestFit="1" customWidth="1"/>
    <col min="6" max="6" width="10.85546875" style="329" hidden="1" customWidth="1"/>
    <col min="7" max="7" width="97.42578125" style="329" hidden="1" customWidth="1"/>
    <col min="8" max="8" width="11.5703125" style="329" customWidth="1"/>
    <col min="9" max="9" width="13.140625" style="329" customWidth="1"/>
    <col min="10" max="11" width="9.140625" style="329" customWidth="1"/>
    <col min="12" max="16384" width="9.140625" style="329"/>
  </cols>
  <sheetData>
    <row r="1" spans="1:7" s="320" customFormat="1" ht="15.75" customHeight="1">
      <c r="A1" s="319"/>
      <c r="B1" s="319"/>
      <c r="C1" s="319"/>
      <c r="D1" s="641"/>
      <c r="E1" s="641"/>
    </row>
    <row r="2" spans="1:7" s="320" customFormat="1" ht="15">
      <c r="A2" s="321"/>
      <c r="B2" s="319"/>
      <c r="C2" s="319"/>
      <c r="D2" s="641"/>
      <c r="E2" s="641"/>
    </row>
    <row r="3" spans="1:7" s="320" customFormat="1" ht="15">
      <c r="A3" s="322" t="s">
        <v>254</v>
      </c>
      <c r="B3" s="319"/>
      <c r="C3" s="319"/>
      <c r="D3" s="323"/>
      <c r="E3" s="319"/>
    </row>
    <row r="4" spans="1:7" s="320" customFormat="1" ht="15">
      <c r="A4" s="319"/>
      <c r="B4" s="319"/>
      <c r="C4" s="324"/>
      <c r="D4" s="319"/>
      <c r="E4" s="319"/>
    </row>
    <row r="5" spans="1:7" s="320" customFormat="1" ht="15">
      <c r="A5" s="319"/>
      <c r="B5" s="319"/>
      <c r="C5" s="319"/>
      <c r="D5" s="325" t="s">
        <v>50</v>
      </c>
      <c r="E5" s="326"/>
    </row>
    <row r="6" spans="1:7" s="320" customFormat="1" ht="15.75">
      <c r="A6" s="327"/>
      <c r="B6" s="319"/>
      <c r="C6" s="319"/>
      <c r="D6" s="325" t="s">
        <v>112</v>
      </c>
      <c r="E6" s="328"/>
    </row>
    <row r="7" spans="1:7">
      <c r="A7" s="642" t="s">
        <v>253</v>
      </c>
      <c r="B7" s="642"/>
      <c r="C7" s="642"/>
      <c r="D7" s="642"/>
      <c r="E7" s="642"/>
    </row>
    <row r="8" spans="1:7" ht="18.75" customHeight="1">
      <c r="A8" s="654" t="s">
        <v>252</v>
      </c>
      <c r="B8" s="654"/>
      <c r="C8" s="654"/>
      <c r="D8" s="654"/>
      <c r="E8" s="654"/>
    </row>
    <row r="9" spans="1:7" ht="18.75" customHeight="1">
      <c r="A9" s="654" t="s">
        <v>262</v>
      </c>
      <c r="B9" s="654"/>
      <c r="C9" s="654"/>
      <c r="D9" s="654"/>
      <c r="E9" s="654"/>
      <c r="G9" s="330" t="s">
        <v>251</v>
      </c>
    </row>
    <row r="10" spans="1:7">
      <c r="A10" s="331"/>
      <c r="B10" s="331"/>
      <c r="C10" s="331"/>
      <c r="D10" s="331"/>
      <c r="E10" s="331"/>
      <c r="G10" s="329" t="s">
        <v>250</v>
      </c>
    </row>
    <row r="11" spans="1:7" ht="18.75" customHeight="1">
      <c r="A11" s="668" t="s">
        <v>317</v>
      </c>
      <c r="B11" s="668"/>
      <c r="C11" s="668"/>
      <c r="D11" s="668"/>
      <c r="E11" s="668"/>
      <c r="G11" s="329" t="s">
        <v>249</v>
      </c>
    </row>
    <row r="12" spans="1:7" ht="113.25" customHeight="1">
      <c r="A12" s="649" t="s">
        <v>376</v>
      </c>
      <c r="B12" s="650"/>
      <c r="C12" s="650"/>
      <c r="D12" s="650"/>
      <c r="E12" s="650"/>
      <c r="G12" s="332"/>
    </row>
    <row r="13" spans="1:7" ht="18.75" customHeight="1">
      <c r="A13" s="655" t="s">
        <v>316</v>
      </c>
      <c r="B13" s="655"/>
      <c r="C13" s="655"/>
      <c r="D13" s="655"/>
      <c r="E13" s="655"/>
      <c r="G13" s="333"/>
    </row>
    <row r="14" spans="1:7" ht="24.75" customHeight="1">
      <c r="A14" s="662" t="s">
        <v>248</v>
      </c>
      <c r="B14" s="663"/>
      <c r="C14" s="663"/>
      <c r="D14" s="663"/>
      <c r="E14" s="664"/>
    </row>
    <row r="15" spans="1:7" ht="68.25" customHeight="1">
      <c r="A15" s="651" t="s">
        <v>362</v>
      </c>
      <c r="B15" s="652"/>
      <c r="C15" s="652"/>
      <c r="D15" s="652"/>
      <c r="E15" s="653"/>
    </row>
    <row r="16" spans="1:7" ht="27" customHeight="1">
      <c r="A16" s="665" t="s">
        <v>247</v>
      </c>
      <c r="B16" s="666"/>
      <c r="C16" s="666"/>
      <c r="D16" s="666"/>
      <c r="E16" s="667"/>
    </row>
    <row r="17" spans="1:5" ht="39.75" customHeight="1">
      <c r="A17" s="652" t="s">
        <v>310</v>
      </c>
      <c r="B17" s="652"/>
      <c r="C17" s="652"/>
      <c r="D17" s="652"/>
      <c r="E17" s="652"/>
    </row>
    <row r="18" spans="1:5" ht="45" customHeight="1">
      <c r="A18" s="669" t="s">
        <v>318</v>
      </c>
      <c r="B18" s="669"/>
      <c r="C18" s="669"/>
      <c r="D18" s="669"/>
      <c r="E18" s="669"/>
    </row>
    <row r="19" spans="1:5" ht="18.75" customHeight="1">
      <c r="A19" s="334"/>
      <c r="B19" s="670" t="s">
        <v>246</v>
      </c>
      <c r="C19" s="671"/>
      <c r="D19" s="671"/>
      <c r="E19" s="672"/>
    </row>
    <row r="20" spans="1:5" ht="65.25" customHeight="1">
      <c r="A20" s="335"/>
      <c r="B20" s="601" t="s">
        <v>245</v>
      </c>
      <c r="C20" s="601" t="s">
        <v>244</v>
      </c>
      <c r="D20" s="673" t="s">
        <v>243</v>
      </c>
      <c r="E20" s="674"/>
    </row>
    <row r="21" spans="1:5">
      <c r="A21" s="336" t="s">
        <v>283</v>
      </c>
      <c r="B21" s="337"/>
      <c r="C21" s="337"/>
      <c r="D21" s="677">
        <f>B21+kwota_BP_2012_sw</f>
        <v>0</v>
      </c>
      <c r="E21" s="678"/>
    </row>
    <row r="22" spans="1:5">
      <c r="A22" s="336" t="s">
        <v>358</v>
      </c>
      <c r="B22" s="337"/>
      <c r="C22" s="337"/>
      <c r="D22" s="677">
        <f>B22+kwota_BP_2011_sw</f>
        <v>0</v>
      </c>
      <c r="E22" s="678"/>
    </row>
    <row r="23" spans="1:5">
      <c r="A23" s="338" t="s">
        <v>70</v>
      </c>
      <c r="B23" s="339">
        <f>SUM(B21:B22)</f>
        <v>0</v>
      </c>
      <c r="C23" s="339">
        <f>SUM(C21:C22)</f>
        <v>0</v>
      </c>
      <c r="D23" s="675">
        <f>SUM(D21:E22)</f>
        <v>0</v>
      </c>
      <c r="E23" s="676"/>
    </row>
    <row r="24" spans="1:5" ht="9" customHeight="1">
      <c r="A24" s="340"/>
      <c r="B24" s="341"/>
      <c r="C24" s="341"/>
      <c r="D24" s="341"/>
      <c r="E24" s="341"/>
    </row>
    <row r="25" spans="1:5" ht="18.75" customHeight="1">
      <c r="A25" s="655" t="s">
        <v>319</v>
      </c>
      <c r="B25" s="655"/>
      <c r="C25" s="655"/>
      <c r="D25" s="655"/>
      <c r="E25" s="655"/>
    </row>
    <row r="26" spans="1:5" ht="18.75" customHeight="1">
      <c r="A26" s="619" t="s">
        <v>320</v>
      </c>
      <c r="B26" s="619"/>
      <c r="C26" s="619"/>
      <c r="D26" s="619"/>
      <c r="E26" s="619"/>
    </row>
    <row r="27" spans="1:5" ht="48.75" customHeight="1">
      <c r="A27" s="659"/>
      <c r="B27" s="660"/>
      <c r="C27" s="660"/>
      <c r="D27" s="660"/>
      <c r="E27" s="661"/>
    </row>
    <row r="28" spans="1:5" ht="18.75" customHeight="1">
      <c r="A28" s="656" t="s">
        <v>321</v>
      </c>
      <c r="B28" s="656"/>
      <c r="C28" s="656"/>
      <c r="D28" s="656"/>
      <c r="E28" s="656"/>
    </row>
    <row r="29" spans="1:5" ht="18.75" customHeight="1">
      <c r="A29" s="657"/>
      <c r="B29" s="657"/>
      <c r="C29" s="657"/>
      <c r="D29" s="657"/>
      <c r="E29" s="657"/>
    </row>
    <row r="30" spans="1:5" ht="18.75" customHeight="1">
      <c r="A30" s="658"/>
      <c r="B30" s="658"/>
      <c r="C30" s="658"/>
      <c r="D30" s="658"/>
      <c r="E30" s="658"/>
    </row>
    <row r="31" spans="1:5">
      <c r="A31" s="342"/>
      <c r="B31" s="343" t="s">
        <v>216</v>
      </c>
      <c r="C31" s="343" t="s">
        <v>116</v>
      </c>
      <c r="D31" s="612" t="s">
        <v>133</v>
      </c>
      <c r="E31" s="612"/>
    </row>
    <row r="32" spans="1:5">
      <c r="A32" s="344">
        <v>1</v>
      </c>
      <c r="B32" s="345"/>
      <c r="C32" s="345"/>
      <c r="D32" s="608"/>
      <c r="E32" s="608"/>
    </row>
    <row r="33" spans="1:9">
      <c r="A33" s="344">
        <v>2</v>
      </c>
      <c r="B33" s="345"/>
      <c r="C33" s="345"/>
      <c r="D33" s="608"/>
      <c r="E33" s="608"/>
    </row>
    <row r="34" spans="1:9">
      <c r="A34" s="344">
        <v>3</v>
      </c>
      <c r="B34" s="345"/>
      <c r="C34" s="345"/>
      <c r="D34" s="608"/>
      <c r="E34" s="608"/>
      <c r="G34" s="346"/>
      <c r="H34" s="346"/>
      <c r="I34" s="346"/>
    </row>
    <row r="35" spans="1:9" ht="33" customHeight="1">
      <c r="A35" s="679" t="s">
        <v>322</v>
      </c>
      <c r="B35" s="679"/>
      <c r="C35" s="679"/>
      <c r="D35" s="679"/>
      <c r="E35" s="679"/>
      <c r="G35" s="347"/>
      <c r="H35" s="348" t="s">
        <v>238</v>
      </c>
      <c r="I35" s="347"/>
    </row>
    <row r="36" spans="1:9">
      <c r="A36" s="343" t="s">
        <v>112</v>
      </c>
      <c r="B36" s="349"/>
      <c r="C36" s="343" t="s">
        <v>329</v>
      </c>
      <c r="D36" s="621"/>
      <c r="E36" s="621"/>
      <c r="G36" s="347" t="s">
        <v>242</v>
      </c>
      <c r="H36" s="347" t="s">
        <v>241</v>
      </c>
      <c r="I36" s="347"/>
    </row>
    <row r="37" spans="1:9">
      <c r="A37" s="343" t="s">
        <v>323</v>
      </c>
      <c r="B37" s="349"/>
      <c r="C37" s="343" t="s">
        <v>330</v>
      </c>
      <c r="D37" s="620"/>
      <c r="E37" s="620"/>
      <c r="G37" s="347" t="s">
        <v>240</v>
      </c>
      <c r="H37" s="347" t="s">
        <v>239</v>
      </c>
      <c r="I37" s="347"/>
    </row>
    <row r="38" spans="1:9">
      <c r="A38" s="343" t="s">
        <v>324</v>
      </c>
      <c r="B38" s="349" t="s">
        <v>238</v>
      </c>
      <c r="C38" s="343" t="s">
        <v>331</v>
      </c>
      <c r="D38" s="620"/>
      <c r="E38" s="620"/>
      <c r="G38" s="347" t="s">
        <v>237</v>
      </c>
      <c r="H38" s="347" t="s">
        <v>236</v>
      </c>
      <c r="I38" s="347"/>
    </row>
    <row r="39" spans="1:9">
      <c r="A39" s="343" t="s">
        <v>325</v>
      </c>
      <c r="B39" s="349"/>
      <c r="C39" s="390" t="s">
        <v>332</v>
      </c>
      <c r="D39" s="620"/>
      <c r="E39" s="620"/>
      <c r="G39" s="347" t="s">
        <v>235</v>
      </c>
      <c r="H39" s="347" t="s">
        <v>234</v>
      </c>
      <c r="I39" s="347"/>
    </row>
    <row r="40" spans="1:9">
      <c r="A40" s="343" t="s">
        <v>326</v>
      </c>
      <c r="B40" s="349"/>
      <c r="C40" s="343" t="s">
        <v>333</v>
      </c>
      <c r="D40" s="608"/>
      <c r="E40" s="608"/>
      <c r="G40" s="347" t="s">
        <v>215</v>
      </c>
      <c r="H40" s="347" t="s">
        <v>233</v>
      </c>
      <c r="I40" s="347"/>
    </row>
    <row r="41" spans="1:9" ht="19.5" customHeight="1">
      <c r="A41" s="343" t="s">
        <v>327</v>
      </c>
      <c r="B41" s="350"/>
      <c r="C41" s="343" t="s">
        <v>334</v>
      </c>
      <c r="D41" s="646"/>
      <c r="E41" s="646"/>
      <c r="G41" s="347" t="s">
        <v>200</v>
      </c>
      <c r="H41" s="347" t="s">
        <v>232</v>
      </c>
      <c r="I41" s="347"/>
    </row>
    <row r="42" spans="1:9" ht="19.5" customHeight="1">
      <c r="A42" s="343" t="s">
        <v>328</v>
      </c>
      <c r="B42" s="351"/>
      <c r="C42" s="343" t="s">
        <v>335</v>
      </c>
      <c r="D42" s="644"/>
      <c r="E42" s="645"/>
      <c r="G42" s="347" t="s">
        <v>231</v>
      </c>
      <c r="H42" s="347" t="s">
        <v>230</v>
      </c>
      <c r="I42" s="347"/>
    </row>
    <row r="43" spans="1:9" ht="1.5" customHeight="1">
      <c r="A43" s="352"/>
      <c r="B43" s="353"/>
      <c r="C43" s="352"/>
      <c r="D43" s="647"/>
      <c r="E43" s="648"/>
      <c r="G43" s="347" t="s">
        <v>229</v>
      </c>
      <c r="H43" s="347" t="s">
        <v>228</v>
      </c>
      <c r="I43" s="347"/>
    </row>
    <row r="44" spans="1:9" ht="3.75" customHeight="1">
      <c r="A44" s="354"/>
      <c r="B44" s="355"/>
      <c r="C44" s="354"/>
      <c r="D44" s="356"/>
      <c r="E44" s="356"/>
      <c r="G44" s="347"/>
      <c r="H44" s="347" t="s">
        <v>218</v>
      </c>
      <c r="I44" s="347"/>
    </row>
    <row r="45" spans="1:9" ht="1.5" customHeight="1">
      <c r="A45" s="354"/>
      <c r="B45" s="355"/>
      <c r="C45" s="354"/>
      <c r="D45" s="356"/>
      <c r="E45" s="356"/>
      <c r="G45" s="347"/>
      <c r="H45" s="347" t="s">
        <v>219</v>
      </c>
      <c r="I45" s="347"/>
    </row>
    <row r="46" spans="1:9" ht="27" customHeight="1">
      <c r="A46" s="619" t="s">
        <v>336</v>
      </c>
      <c r="B46" s="619"/>
      <c r="C46" s="619"/>
      <c r="D46" s="619"/>
      <c r="E46" s="619"/>
      <c r="G46" s="347" t="s">
        <v>227</v>
      </c>
      <c r="H46" s="347" t="s">
        <v>226</v>
      </c>
      <c r="I46" s="347"/>
    </row>
    <row r="47" spans="1:9">
      <c r="A47" s="357"/>
      <c r="B47" s="358" t="s">
        <v>225</v>
      </c>
      <c r="C47" s="609" t="s">
        <v>224</v>
      </c>
      <c r="D47" s="610"/>
      <c r="E47" s="611"/>
      <c r="G47" s="347" t="s">
        <v>223</v>
      </c>
      <c r="H47" s="347" t="s">
        <v>222</v>
      </c>
      <c r="I47" s="347"/>
    </row>
    <row r="48" spans="1:9" ht="15" customHeight="1">
      <c r="A48" s="643" t="s">
        <v>270</v>
      </c>
      <c r="B48" s="710"/>
      <c r="C48" s="613"/>
      <c r="D48" s="614"/>
      <c r="E48" s="615"/>
      <c r="G48" s="347"/>
      <c r="H48" s="347" t="s">
        <v>221</v>
      </c>
      <c r="I48" s="347"/>
    </row>
    <row r="49" spans="1:9" ht="33" customHeight="1">
      <c r="A49" s="643"/>
      <c r="B49" s="710"/>
      <c r="C49" s="616"/>
      <c r="D49" s="617"/>
      <c r="E49" s="618"/>
      <c r="G49" s="347"/>
      <c r="H49" s="347" t="s">
        <v>220</v>
      </c>
      <c r="I49" s="347"/>
    </row>
    <row r="50" spans="1:9" ht="18.75" customHeight="1">
      <c r="A50" s="607" t="s">
        <v>337</v>
      </c>
      <c r="B50" s="607"/>
      <c r="C50" s="607"/>
      <c r="D50" s="607"/>
      <c r="E50" s="607"/>
      <c r="H50" s="359" t="s">
        <v>217</v>
      </c>
    </row>
    <row r="51" spans="1:9" ht="18.75" customHeight="1">
      <c r="A51" s="607"/>
      <c r="B51" s="607"/>
      <c r="C51" s="607"/>
      <c r="D51" s="607"/>
      <c r="E51" s="607"/>
    </row>
    <row r="52" spans="1:9" ht="9.75" customHeight="1">
      <c r="A52" s="619"/>
      <c r="B52" s="619"/>
      <c r="C52" s="619"/>
      <c r="D52" s="619"/>
      <c r="E52" s="619"/>
    </row>
    <row r="53" spans="1:9">
      <c r="A53" s="342"/>
      <c r="B53" s="360" t="s">
        <v>216</v>
      </c>
      <c r="C53" s="360" t="s">
        <v>116</v>
      </c>
      <c r="D53" s="612" t="s">
        <v>133</v>
      </c>
      <c r="E53" s="612"/>
    </row>
    <row r="54" spans="1:9" ht="26.25" customHeight="1">
      <c r="A54" s="344">
        <v>1</v>
      </c>
      <c r="B54" s="345"/>
      <c r="C54" s="345"/>
      <c r="D54" s="608"/>
      <c r="E54" s="608"/>
    </row>
    <row r="55" spans="1:9" ht="26.25" customHeight="1">
      <c r="A55" s="344">
        <v>2</v>
      </c>
      <c r="B55" s="345"/>
      <c r="C55" s="345"/>
      <c r="D55" s="608"/>
      <c r="E55" s="608"/>
      <c r="G55" s="346"/>
    </row>
    <row r="56" spans="1:9" ht="26.25" customHeight="1">
      <c r="A56" s="344">
        <v>3</v>
      </c>
      <c r="B56" s="345"/>
      <c r="C56" s="345"/>
      <c r="D56" s="608"/>
      <c r="E56" s="608"/>
      <c r="G56" s="347"/>
      <c r="H56" s="346"/>
      <c r="I56" s="346"/>
    </row>
    <row r="57" spans="1:9" ht="21" customHeight="1">
      <c r="A57" s="607" t="s">
        <v>338</v>
      </c>
      <c r="B57" s="607"/>
      <c r="C57" s="607"/>
      <c r="D57" s="607"/>
      <c r="E57" s="607"/>
      <c r="G57" s="347" t="s">
        <v>215</v>
      </c>
      <c r="H57" s="347"/>
      <c r="I57" s="347"/>
    </row>
    <row r="58" spans="1:9" ht="21.75" customHeight="1">
      <c r="A58" s="607"/>
      <c r="B58" s="607"/>
      <c r="C58" s="607"/>
      <c r="D58" s="607"/>
      <c r="E58" s="607"/>
      <c r="G58" s="347"/>
      <c r="H58" s="347"/>
      <c r="I58" s="347"/>
    </row>
    <row r="59" spans="1:9">
      <c r="A59" s="344"/>
      <c r="B59" s="360" t="s">
        <v>214</v>
      </c>
      <c r="C59" s="707" t="s">
        <v>213</v>
      </c>
      <c r="D59" s="708"/>
      <c r="E59" s="709"/>
      <c r="G59" s="347"/>
      <c r="H59" s="347"/>
      <c r="I59" s="347"/>
    </row>
    <row r="60" spans="1:9" ht="32.25" customHeight="1">
      <c r="A60" s="344">
        <v>1</v>
      </c>
      <c r="B60" s="349"/>
      <c r="C60" s="688"/>
      <c r="D60" s="689"/>
      <c r="E60" s="690"/>
      <c r="G60" s="347"/>
      <c r="H60" s="347"/>
      <c r="I60" s="347"/>
    </row>
    <row r="61" spans="1:9" ht="32.25" customHeight="1">
      <c r="A61" s="344">
        <v>2</v>
      </c>
      <c r="B61" s="349"/>
      <c r="C61" s="688"/>
      <c r="D61" s="689"/>
      <c r="E61" s="690"/>
      <c r="G61" s="347"/>
      <c r="H61" s="347"/>
      <c r="I61" s="347"/>
    </row>
    <row r="62" spans="1:9" ht="32.25" customHeight="1">
      <c r="A62" s="344">
        <v>3</v>
      </c>
      <c r="B62" s="349"/>
      <c r="C62" s="688"/>
      <c r="D62" s="689"/>
      <c r="E62" s="690"/>
      <c r="G62" s="347"/>
      <c r="H62" s="347"/>
      <c r="I62" s="347"/>
    </row>
    <row r="63" spans="1:9" ht="57.75" customHeight="1">
      <c r="A63" s="680" t="s">
        <v>311</v>
      </c>
      <c r="B63" s="655"/>
      <c r="C63" s="655"/>
      <c r="D63" s="655"/>
      <c r="E63" s="655"/>
      <c r="H63" s="361" t="s">
        <v>212</v>
      </c>
    </row>
    <row r="64" spans="1:9" ht="45.75" customHeight="1">
      <c r="A64" s="619" t="s">
        <v>339</v>
      </c>
      <c r="B64" s="619"/>
      <c r="C64" s="619"/>
      <c r="D64" s="619"/>
      <c r="E64" s="619"/>
    </row>
    <row r="65" spans="1:5" ht="21" customHeight="1">
      <c r="A65" s="698" t="s">
        <v>359</v>
      </c>
      <c r="B65" s="699"/>
      <c r="C65" s="699"/>
      <c r="D65" s="699"/>
      <c r="E65" s="700"/>
    </row>
    <row r="66" spans="1:5" ht="21" customHeight="1">
      <c r="A66" s="701"/>
      <c r="B66" s="702"/>
      <c r="C66" s="702"/>
      <c r="D66" s="702"/>
      <c r="E66" s="703"/>
    </row>
    <row r="67" spans="1:5" ht="21" customHeight="1">
      <c r="A67" s="701"/>
      <c r="B67" s="702"/>
      <c r="C67" s="702"/>
      <c r="D67" s="702"/>
      <c r="E67" s="703"/>
    </row>
    <row r="68" spans="1:5" ht="21" customHeight="1">
      <c r="A68" s="701"/>
      <c r="B68" s="702"/>
      <c r="C68" s="702"/>
      <c r="D68" s="702"/>
      <c r="E68" s="703"/>
    </row>
    <row r="69" spans="1:5" ht="21" customHeight="1">
      <c r="A69" s="701"/>
      <c r="B69" s="702"/>
      <c r="C69" s="702"/>
      <c r="D69" s="702"/>
      <c r="E69" s="703"/>
    </row>
    <row r="70" spans="1:5" ht="21" customHeight="1">
      <c r="A70" s="704"/>
      <c r="B70" s="705"/>
      <c r="C70" s="705"/>
      <c r="D70" s="705"/>
      <c r="E70" s="706"/>
    </row>
    <row r="71" spans="1:5" ht="15.75" customHeight="1">
      <c r="A71" s="362"/>
      <c r="B71" s="363"/>
      <c r="C71" s="364"/>
      <c r="D71" s="364"/>
      <c r="E71" s="365"/>
    </row>
    <row r="72" spans="1:5" ht="37.5" customHeight="1">
      <c r="A72" s="343" t="s">
        <v>211</v>
      </c>
      <c r="B72" s="366" t="s">
        <v>360</v>
      </c>
      <c r="C72" s="711" t="s">
        <v>210</v>
      </c>
      <c r="D72" s="712"/>
      <c r="E72" s="364"/>
    </row>
    <row r="73" spans="1:5" ht="21" customHeight="1">
      <c r="A73" s="343" t="s">
        <v>209</v>
      </c>
      <c r="B73" s="367"/>
      <c r="C73" s="711"/>
      <c r="D73" s="712"/>
      <c r="E73" s="364"/>
    </row>
    <row r="74" spans="1:5" ht="21" customHeight="1">
      <c r="A74" s="343" t="s">
        <v>208</v>
      </c>
      <c r="B74" s="367"/>
      <c r="C74" s="711"/>
      <c r="D74" s="712"/>
      <c r="E74" s="364"/>
    </row>
    <row r="75" spans="1:5" ht="26.25" customHeight="1">
      <c r="A75" s="391" t="s">
        <v>207</v>
      </c>
      <c r="B75" s="368"/>
      <c r="C75" s="711"/>
      <c r="D75" s="712"/>
      <c r="E75" s="364"/>
    </row>
    <row r="76" spans="1:5" ht="21" customHeight="1">
      <c r="A76" s="343" t="s">
        <v>206</v>
      </c>
      <c r="B76" s="367"/>
      <c r="C76" s="711"/>
      <c r="D76" s="712"/>
      <c r="E76" s="364"/>
    </row>
    <row r="77" spans="1:5" ht="21" customHeight="1">
      <c r="A77" s="343" t="s">
        <v>205</v>
      </c>
      <c r="B77" s="367"/>
      <c r="C77" s="711"/>
      <c r="D77" s="712"/>
      <c r="E77" s="364"/>
    </row>
    <row r="78" spans="1:5" ht="15.75" customHeight="1">
      <c r="A78" s="362"/>
      <c r="B78" s="363"/>
      <c r="C78" s="363"/>
      <c r="D78" s="363"/>
      <c r="E78" s="369"/>
    </row>
    <row r="79" spans="1:5" ht="30.75" customHeight="1">
      <c r="A79" s="695" t="s">
        <v>340</v>
      </c>
      <c r="B79" s="696"/>
      <c r="C79" s="696"/>
      <c r="D79" s="696"/>
      <c r="E79" s="697"/>
    </row>
    <row r="80" spans="1:5" ht="30.75" customHeight="1">
      <c r="A80" s="391" t="s">
        <v>204</v>
      </c>
      <c r="B80" s="370">
        <v>46023</v>
      </c>
      <c r="C80" s="391" t="s">
        <v>203</v>
      </c>
      <c r="D80" s="693">
        <v>46387</v>
      </c>
      <c r="E80" s="694"/>
    </row>
    <row r="81" spans="1:7" ht="20.25" customHeight="1">
      <c r="A81" s="391" t="s">
        <v>202</v>
      </c>
      <c r="B81" s="368"/>
      <c r="C81" s="391" t="s">
        <v>201</v>
      </c>
      <c r="D81" s="691" t="s">
        <v>200</v>
      </c>
      <c r="E81" s="692"/>
    </row>
    <row r="82" spans="1:7">
      <c r="A82" s="391" t="s">
        <v>199</v>
      </c>
      <c r="B82" s="371"/>
      <c r="C82" s="391" t="s">
        <v>378</v>
      </c>
      <c r="D82" s="681"/>
      <c r="E82" s="682"/>
    </row>
    <row r="83" spans="1:7" ht="18.75" customHeight="1">
      <c r="A83" s="391" t="s">
        <v>198</v>
      </c>
      <c r="B83" s="371"/>
      <c r="C83" s="391" t="s">
        <v>197</v>
      </c>
      <c r="D83" s="681"/>
      <c r="E83" s="682"/>
    </row>
    <row r="84" spans="1:7" ht="18.75" customHeight="1">
      <c r="A84" s="391" t="s">
        <v>269</v>
      </c>
      <c r="B84" s="372"/>
      <c r="C84" s="623"/>
      <c r="D84" s="624"/>
      <c r="E84" s="625"/>
    </row>
    <row r="85" spans="1:7" ht="18.75" customHeight="1">
      <c r="A85" s="683" t="s">
        <v>196</v>
      </c>
      <c r="B85" s="684"/>
      <c r="C85" s="685"/>
      <c r="D85" s="686">
        <f>liczba_innych+liczba_trenerów+liczba_zawodników+liczba_instruktorów</f>
        <v>0</v>
      </c>
      <c r="E85" s="687"/>
    </row>
    <row r="86" spans="1:7" ht="42" customHeight="1">
      <c r="A86" s="622" t="s">
        <v>341</v>
      </c>
      <c r="B86" s="622"/>
      <c r="C86" s="622"/>
      <c r="D86" s="622"/>
      <c r="E86" s="622"/>
    </row>
    <row r="87" spans="1:7" ht="35.25" customHeight="1">
      <c r="A87" s="373" t="s">
        <v>195</v>
      </c>
      <c r="B87" s="360" t="s">
        <v>194</v>
      </c>
      <c r="C87" s="360" t="s">
        <v>193</v>
      </c>
      <c r="D87" s="612" t="s">
        <v>357</v>
      </c>
      <c r="E87" s="612"/>
    </row>
    <row r="88" spans="1:7" ht="18" customHeight="1">
      <c r="A88" s="626" t="s">
        <v>192</v>
      </c>
      <c r="B88" s="634" t="s">
        <v>191</v>
      </c>
      <c r="C88" s="633"/>
      <c r="D88" s="637" t="e">
        <f>C88/$C$93*100%</f>
        <v>#DIV/0!</v>
      </c>
      <c r="E88" s="638"/>
    </row>
    <row r="89" spans="1:7" ht="15" customHeight="1">
      <c r="A89" s="626"/>
      <c r="B89" s="634"/>
      <c r="C89" s="633"/>
      <c r="D89" s="639"/>
      <c r="E89" s="640"/>
    </row>
    <row r="90" spans="1:7" ht="42.75" customHeight="1">
      <c r="A90" s="626" t="s">
        <v>190</v>
      </c>
      <c r="B90" s="392" t="s">
        <v>189</v>
      </c>
      <c r="C90" s="374"/>
      <c r="D90" s="635" t="e">
        <f>C90/$C$93*100%</f>
        <v>#DIV/0!</v>
      </c>
      <c r="E90" s="636"/>
    </row>
    <row r="91" spans="1:7" ht="42.75" customHeight="1">
      <c r="A91" s="626"/>
      <c r="B91" s="392" t="s">
        <v>188</v>
      </c>
      <c r="C91" s="374"/>
      <c r="D91" s="635" t="e">
        <f>C91/$C$93*100%</f>
        <v>#DIV/0!</v>
      </c>
      <c r="E91" s="636"/>
    </row>
    <row r="92" spans="1:7" ht="42.75" customHeight="1">
      <c r="A92" s="626"/>
      <c r="B92" s="392" t="s">
        <v>187</v>
      </c>
      <c r="C92" s="374"/>
      <c r="D92" s="635" t="e">
        <f>C92/$C$93*100%</f>
        <v>#DIV/0!</v>
      </c>
      <c r="E92" s="636"/>
      <c r="G92" s="375"/>
    </row>
    <row r="93" spans="1:7" s="375" customFormat="1" ht="18.75" customHeight="1">
      <c r="A93" s="626" t="s">
        <v>186</v>
      </c>
      <c r="B93" s="634" t="s">
        <v>263</v>
      </c>
      <c r="C93" s="631"/>
      <c r="D93" s="627" t="e">
        <f>C93/$C$95*100%</f>
        <v>#DIV/0!</v>
      </c>
      <c r="E93" s="628"/>
      <c r="F93" s="376"/>
    </row>
    <row r="94" spans="1:7" s="375" customFormat="1" ht="18.75" customHeight="1">
      <c r="A94" s="626"/>
      <c r="B94" s="634"/>
      <c r="C94" s="632"/>
      <c r="D94" s="629"/>
      <c r="E94" s="630"/>
      <c r="G94" s="329"/>
    </row>
    <row r="95" spans="1:7" ht="31.5" customHeight="1">
      <c r="A95" s="735" t="s">
        <v>185</v>
      </c>
      <c r="B95" s="735"/>
      <c r="C95" s="377">
        <f>SUM(C88:C94)</f>
        <v>0</v>
      </c>
      <c r="D95" s="738"/>
      <c r="E95" s="738"/>
    </row>
    <row r="96" spans="1:7" ht="39.75" customHeight="1">
      <c r="A96" s="331"/>
      <c r="B96" s="331"/>
      <c r="C96" s="331"/>
      <c r="D96" s="331"/>
      <c r="E96" s="331"/>
    </row>
    <row r="97" spans="1:5" ht="22.5" customHeight="1">
      <c r="A97" s="733" t="s">
        <v>342</v>
      </c>
      <c r="B97" s="733"/>
      <c r="C97" s="733"/>
      <c r="D97" s="733"/>
      <c r="E97" s="733"/>
    </row>
    <row r="98" spans="1:5" ht="38.25" customHeight="1">
      <c r="A98" s="619"/>
      <c r="B98" s="619"/>
      <c r="C98" s="619"/>
      <c r="D98" s="619"/>
      <c r="E98" s="619"/>
    </row>
    <row r="99" spans="1:5" ht="15" customHeight="1">
      <c r="A99" s="722"/>
      <c r="B99" s="723"/>
      <c r="C99" s="723"/>
      <c r="D99" s="723"/>
      <c r="E99" s="724"/>
    </row>
    <row r="100" spans="1:5" ht="15" customHeight="1">
      <c r="A100" s="725"/>
      <c r="B100" s="726"/>
      <c r="C100" s="726"/>
      <c r="D100" s="726"/>
      <c r="E100" s="727"/>
    </row>
    <row r="101" spans="1:5" ht="18.75" customHeight="1">
      <c r="A101" s="725"/>
      <c r="B101" s="726"/>
      <c r="C101" s="726"/>
      <c r="D101" s="726"/>
      <c r="E101" s="727"/>
    </row>
    <row r="102" spans="1:5" ht="15" customHeight="1">
      <c r="A102" s="725"/>
      <c r="B102" s="726"/>
      <c r="C102" s="726"/>
      <c r="D102" s="726"/>
      <c r="E102" s="727"/>
    </row>
    <row r="103" spans="1:5" ht="30" customHeight="1">
      <c r="A103" s="728"/>
      <c r="B103" s="729"/>
      <c r="C103" s="729"/>
      <c r="D103" s="729"/>
      <c r="E103" s="730"/>
    </row>
    <row r="104" spans="1:5" ht="22.5" customHeight="1">
      <c r="A104" s="733" t="s">
        <v>343</v>
      </c>
      <c r="B104" s="733"/>
      <c r="C104" s="733"/>
      <c r="D104" s="733"/>
      <c r="E104" s="733"/>
    </row>
    <row r="105" spans="1:5" ht="24.75" customHeight="1">
      <c r="A105" s="619"/>
      <c r="B105" s="619"/>
      <c r="C105" s="619"/>
      <c r="D105" s="619"/>
      <c r="E105" s="619"/>
    </row>
    <row r="106" spans="1:5" ht="15" customHeight="1">
      <c r="A106" s="722"/>
      <c r="B106" s="723"/>
      <c r="C106" s="723"/>
      <c r="D106" s="723"/>
      <c r="E106" s="724"/>
    </row>
    <row r="107" spans="1:5" ht="15" customHeight="1">
      <c r="A107" s="725"/>
      <c r="B107" s="726"/>
      <c r="C107" s="726"/>
      <c r="D107" s="726"/>
      <c r="E107" s="727"/>
    </row>
    <row r="108" spans="1:5" ht="36.75" customHeight="1">
      <c r="A108" s="725"/>
      <c r="B108" s="726"/>
      <c r="C108" s="726"/>
      <c r="D108" s="726"/>
      <c r="E108" s="727"/>
    </row>
    <row r="109" spans="1:5" ht="15" customHeight="1">
      <c r="A109" s="725"/>
      <c r="B109" s="726"/>
      <c r="C109" s="726"/>
      <c r="D109" s="726"/>
      <c r="E109" s="727"/>
    </row>
    <row r="110" spans="1:5" ht="15" customHeight="1">
      <c r="A110" s="728"/>
      <c r="B110" s="729"/>
      <c r="C110" s="729"/>
      <c r="D110" s="729"/>
      <c r="E110" s="730"/>
    </row>
    <row r="111" spans="1:5" ht="38.25" customHeight="1">
      <c r="A111" s="732" t="s">
        <v>312</v>
      </c>
      <c r="B111" s="732"/>
      <c r="C111" s="732"/>
      <c r="D111" s="732"/>
      <c r="E111" s="732"/>
    </row>
    <row r="112" spans="1:5" ht="15" customHeight="1">
      <c r="A112" s="722"/>
      <c r="B112" s="723"/>
      <c r="C112" s="723"/>
      <c r="D112" s="723"/>
      <c r="E112" s="724"/>
    </row>
    <row r="113" spans="1:5" ht="15" customHeight="1">
      <c r="A113" s="725"/>
      <c r="B113" s="726"/>
      <c r="C113" s="726"/>
      <c r="D113" s="726"/>
      <c r="E113" s="727"/>
    </row>
    <row r="114" spans="1:5" ht="15" customHeight="1">
      <c r="A114" s="725"/>
      <c r="B114" s="726"/>
      <c r="C114" s="726"/>
      <c r="D114" s="726"/>
      <c r="E114" s="727"/>
    </row>
    <row r="115" spans="1:5" ht="19.5" customHeight="1">
      <c r="A115" s="725"/>
      <c r="B115" s="726"/>
      <c r="C115" s="726"/>
      <c r="D115" s="726"/>
      <c r="E115" s="727"/>
    </row>
    <row r="116" spans="1:5" ht="40.5" customHeight="1">
      <c r="A116" s="728"/>
      <c r="B116" s="729"/>
      <c r="C116" s="729"/>
      <c r="D116" s="729"/>
      <c r="E116" s="730"/>
    </row>
    <row r="117" spans="1:5" ht="18.75" customHeight="1">
      <c r="A117" s="736" t="s">
        <v>313</v>
      </c>
      <c r="B117" s="736"/>
      <c r="C117" s="736"/>
      <c r="D117" s="736"/>
      <c r="E117" s="736"/>
    </row>
    <row r="118" spans="1:5" ht="18.75" customHeight="1">
      <c r="A118" s="737"/>
      <c r="B118" s="737"/>
      <c r="C118" s="737"/>
      <c r="D118" s="737"/>
      <c r="E118" s="737"/>
    </row>
    <row r="119" spans="1:5" ht="28.5" customHeight="1">
      <c r="A119" s="722"/>
      <c r="B119" s="723"/>
      <c r="C119" s="723"/>
      <c r="D119" s="723"/>
      <c r="E119" s="724"/>
    </row>
    <row r="120" spans="1:5" ht="28.5" customHeight="1">
      <c r="A120" s="725"/>
      <c r="B120" s="726"/>
      <c r="C120" s="726"/>
      <c r="D120" s="726"/>
      <c r="E120" s="727"/>
    </row>
    <row r="121" spans="1:5" ht="28.5" customHeight="1">
      <c r="A121" s="728"/>
      <c r="B121" s="729"/>
      <c r="C121" s="729"/>
      <c r="D121" s="729"/>
      <c r="E121" s="730"/>
    </row>
    <row r="122" spans="1:5" ht="30.75" customHeight="1">
      <c r="A122" s="720" t="s">
        <v>184</v>
      </c>
      <c r="B122" s="720"/>
      <c r="C122" s="720"/>
      <c r="D122" s="720"/>
      <c r="E122" s="720"/>
    </row>
    <row r="123" spans="1:5" ht="23.25" customHeight="1">
      <c r="A123" s="717" t="s">
        <v>183</v>
      </c>
      <c r="B123" s="717"/>
      <c r="C123" s="717"/>
      <c r="D123" s="717"/>
      <c r="E123" s="717"/>
    </row>
    <row r="124" spans="1:5" ht="75" customHeight="1">
      <c r="A124" s="717" t="s">
        <v>365</v>
      </c>
      <c r="B124" s="717"/>
      <c r="C124" s="717"/>
      <c r="D124" s="717"/>
      <c r="E124" s="717"/>
    </row>
    <row r="125" spans="1:5" ht="42" customHeight="1">
      <c r="A125" s="739" t="s">
        <v>366</v>
      </c>
      <c r="B125" s="739"/>
      <c r="C125" s="739"/>
      <c r="D125" s="739"/>
      <c r="E125" s="739"/>
    </row>
    <row r="126" spans="1:5" ht="77.25" customHeight="1">
      <c r="A126" s="740" t="s">
        <v>356</v>
      </c>
      <c r="B126" s="741"/>
      <c r="C126" s="741"/>
      <c r="D126" s="741"/>
      <c r="E126" s="742"/>
    </row>
    <row r="127" spans="1:5" ht="66" customHeight="1" thickBot="1">
      <c r="A127" s="734" t="s">
        <v>314</v>
      </c>
      <c r="B127" s="734"/>
      <c r="C127" s="734"/>
      <c r="D127" s="734"/>
      <c r="E127" s="734"/>
    </row>
    <row r="128" spans="1:5" ht="42.75" customHeight="1" thickBot="1">
      <c r="A128" s="378" t="s">
        <v>115</v>
      </c>
      <c r="B128" s="379" t="s">
        <v>116</v>
      </c>
      <c r="C128" s="379" t="s">
        <v>97</v>
      </c>
      <c r="D128" s="718" t="s">
        <v>182</v>
      </c>
      <c r="E128" s="719"/>
    </row>
    <row r="129" spans="1:5" ht="30" customHeight="1">
      <c r="A129" s="380">
        <f t="shared" ref="A129:C131" si="0">B32</f>
        <v>0</v>
      </c>
      <c r="B129" s="381">
        <f t="shared" si="0"/>
        <v>0</v>
      </c>
      <c r="C129" s="381">
        <f t="shared" si="0"/>
        <v>0</v>
      </c>
      <c r="D129" s="728"/>
      <c r="E129" s="731"/>
    </row>
    <row r="130" spans="1:5" ht="30" customHeight="1">
      <c r="A130" s="382">
        <f t="shared" si="0"/>
        <v>0</v>
      </c>
      <c r="B130" s="383">
        <f t="shared" si="0"/>
        <v>0</v>
      </c>
      <c r="C130" s="383">
        <f t="shared" si="0"/>
        <v>0</v>
      </c>
      <c r="D130" s="688"/>
      <c r="E130" s="721"/>
    </row>
    <row r="131" spans="1:5" ht="30" customHeight="1" thickBot="1">
      <c r="A131" s="384">
        <f t="shared" si="0"/>
        <v>0</v>
      </c>
      <c r="B131" s="385">
        <f t="shared" si="0"/>
        <v>0</v>
      </c>
      <c r="C131" s="385">
        <f t="shared" si="0"/>
        <v>0</v>
      </c>
      <c r="D131" s="715"/>
      <c r="E131" s="716"/>
    </row>
    <row r="132" spans="1:5" ht="15" customHeight="1">
      <c r="A132" s="713" t="s">
        <v>315</v>
      </c>
      <c r="B132" s="713"/>
      <c r="C132" s="713"/>
      <c r="D132" s="713"/>
      <c r="E132" s="713"/>
    </row>
    <row r="133" spans="1:5" ht="17.25" customHeight="1">
      <c r="A133" s="714"/>
      <c r="B133" s="714"/>
      <c r="C133" s="714"/>
      <c r="D133" s="714"/>
      <c r="E133" s="714"/>
    </row>
    <row r="134" spans="1:5" ht="18.75" customHeight="1">
      <c r="A134" s="386" t="s">
        <v>181</v>
      </c>
      <c r="B134" s="387"/>
      <c r="C134" s="388"/>
      <c r="D134" s="388"/>
      <c r="E134" s="388"/>
    </row>
    <row r="135" spans="1:5" ht="18.75" customHeight="1"/>
    <row r="136" spans="1:5" ht="18.75" customHeight="1"/>
    <row r="137" spans="1:5" ht="18.75" customHeight="1"/>
    <row r="138" spans="1:5" ht="18.75" customHeight="1"/>
    <row r="139" spans="1:5" ht="18.75" customHeight="1"/>
    <row r="140" spans="1:5" ht="18.75" customHeight="1"/>
    <row r="141" spans="1:5" ht="18.75" customHeight="1"/>
    <row r="142" spans="1:5" ht="18.75" customHeight="1"/>
    <row r="143" spans="1:5" ht="18.75" customHeight="1"/>
    <row r="144" spans="1:5" ht="18.75" customHeight="1"/>
    <row r="145" ht="18.75" customHeight="1"/>
    <row r="146" ht="18.75" customHeight="1"/>
    <row r="147" ht="15.75" customHeight="1"/>
    <row r="148" ht="20.25" customHeight="1"/>
    <row r="149" ht="15.75" customHeight="1"/>
    <row r="150" ht="6" customHeight="1"/>
    <row r="151" ht="15" customHeight="1"/>
  </sheetData>
  <dataConsolidate/>
  <mergeCells count="96">
    <mergeCell ref="A127:E127"/>
    <mergeCell ref="A95:B95"/>
    <mergeCell ref="A119:E121"/>
    <mergeCell ref="A117:E118"/>
    <mergeCell ref="A97:E98"/>
    <mergeCell ref="D95:E95"/>
    <mergeCell ref="A125:E125"/>
    <mergeCell ref="A126:E126"/>
    <mergeCell ref="C59:E59"/>
    <mergeCell ref="B48:B49"/>
    <mergeCell ref="C72:D77"/>
    <mergeCell ref="A132:E133"/>
    <mergeCell ref="D131:E131"/>
    <mergeCell ref="A123:E123"/>
    <mergeCell ref="D128:E128"/>
    <mergeCell ref="A124:E124"/>
    <mergeCell ref="A122:E122"/>
    <mergeCell ref="D130:E130"/>
    <mergeCell ref="A99:E103"/>
    <mergeCell ref="D129:E129"/>
    <mergeCell ref="A106:E110"/>
    <mergeCell ref="A112:E116"/>
    <mergeCell ref="A111:E111"/>
    <mergeCell ref="A104:E105"/>
    <mergeCell ref="A63:E63"/>
    <mergeCell ref="D82:E82"/>
    <mergeCell ref="A85:C85"/>
    <mergeCell ref="D85:E85"/>
    <mergeCell ref="C60:E60"/>
    <mergeCell ref="C61:E61"/>
    <mergeCell ref="C62:E62"/>
    <mergeCell ref="D81:E81"/>
    <mergeCell ref="D83:E83"/>
    <mergeCell ref="D80:E80"/>
    <mergeCell ref="A79:E79"/>
    <mergeCell ref="A65:E70"/>
    <mergeCell ref="A64:E64"/>
    <mergeCell ref="A16:E16"/>
    <mergeCell ref="A9:E9"/>
    <mergeCell ref="A11:E11"/>
    <mergeCell ref="A18:E18"/>
    <mergeCell ref="D38:E38"/>
    <mergeCell ref="D34:E34"/>
    <mergeCell ref="A17:E17"/>
    <mergeCell ref="A26:E26"/>
    <mergeCell ref="B19:E19"/>
    <mergeCell ref="D20:E20"/>
    <mergeCell ref="D23:E23"/>
    <mergeCell ref="D22:E22"/>
    <mergeCell ref="D21:E21"/>
    <mergeCell ref="A35:E35"/>
    <mergeCell ref="D31:E31"/>
    <mergeCell ref="D1:E2"/>
    <mergeCell ref="A7:E7"/>
    <mergeCell ref="A48:A49"/>
    <mergeCell ref="D33:E33"/>
    <mergeCell ref="D42:E42"/>
    <mergeCell ref="D41:E41"/>
    <mergeCell ref="D43:E43"/>
    <mergeCell ref="A12:E12"/>
    <mergeCell ref="A15:E15"/>
    <mergeCell ref="A8:E8"/>
    <mergeCell ref="A13:E13"/>
    <mergeCell ref="A28:E30"/>
    <mergeCell ref="A25:E25"/>
    <mergeCell ref="A27:E27"/>
    <mergeCell ref="A14:E14"/>
    <mergeCell ref="D39:E39"/>
    <mergeCell ref="D87:E87"/>
    <mergeCell ref="A86:E86"/>
    <mergeCell ref="C84:E84"/>
    <mergeCell ref="A88:A89"/>
    <mergeCell ref="D93:E94"/>
    <mergeCell ref="A90:A92"/>
    <mergeCell ref="C93:C94"/>
    <mergeCell ref="C88:C89"/>
    <mergeCell ref="B93:B94"/>
    <mergeCell ref="B88:B89"/>
    <mergeCell ref="D90:E90"/>
    <mergeCell ref="D91:E91"/>
    <mergeCell ref="D92:E92"/>
    <mergeCell ref="D88:E89"/>
    <mergeCell ref="A93:A94"/>
    <mergeCell ref="D40:E40"/>
    <mergeCell ref="D32:E32"/>
    <mergeCell ref="D37:E37"/>
    <mergeCell ref="D36:E36"/>
    <mergeCell ref="D56:E56"/>
    <mergeCell ref="A46:E46"/>
    <mergeCell ref="D54:E54"/>
    <mergeCell ref="A57:E58"/>
    <mergeCell ref="D55:E55"/>
    <mergeCell ref="C47:E47"/>
    <mergeCell ref="D53:E53"/>
    <mergeCell ref="C48:E49"/>
    <mergeCell ref="A50:E52"/>
  </mergeCells>
  <conditionalFormatting sqref="A129:C131">
    <cfRule type="cellIs" dxfId="0" priority="1" stopIfTrue="1" operator="lessThanOrEqual">
      <formula>0</formula>
    </cfRule>
  </conditionalFormatting>
  <conditionalFormatting sqref="B38">
    <cfRule type="cellIs" priority="2" stopIfTrue="1" operator="equal">
      <formula>$H$36</formula>
    </cfRule>
  </conditionalFormatting>
  <dataValidations xWindow="383" yWindow="763" count="18">
    <dataValidation type="list" allowBlank="1" showInputMessage="1" showErrorMessage="1" sqref="D81:E81" xr:uid="{00000000-0002-0000-0000-000000000000}">
      <formula1>$G$40:$G$47</formula1>
    </dataValidation>
    <dataValidation allowBlank="1" showInputMessage="1" showErrorMessage="1" promptTitle="wpisz nazwę wnioskodawcy" prompt="obowiązującą we wpisie do rejestru" sqref="A27:E27" xr:uid="{00000000-0002-0000-0000-000001000000}"/>
    <dataValidation type="date" errorStyle="information" operator="greaterThan" allowBlank="1" showInputMessage="1" errorTitle="wpisz dd-mm-rrrr" promptTitle="wypełnia resort" prompt="rrrr-mm-dd" sqref="E5" xr:uid="{00000000-0002-0000-0000-000002000000}">
      <formula1>40695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1:D22" xr:uid="{00000000-0002-0000-0000-000003000000}">
      <formula1>0</formula1>
    </dataValidation>
    <dataValidation type="textLength" operator="equal" allowBlank="1" showInputMessage="1" showErrorMessage="1" promptTitle="Wpisz nr NIP" prompt="10 cyfr" sqref="B43:B45" xr:uid="{00000000-0002-0000-0000-000004000000}">
      <formula1>10</formula1>
    </dataValidation>
    <dataValidation allowBlank="1" showInputMessage="1" showErrorMessage="1" errorTitle="błąd" error="wpisz poprawnie nr KRS" promptTitle="Wpisz poprawnie nr KRS" prompt="10 cyfr bez spacji" sqref="D41:E41 D43:E45" xr:uid="{00000000-0002-0000-0000-000005000000}"/>
    <dataValidation errorStyle="information" operator="equal" allowBlank="1" showErrorMessage="1" errorTitle="popraw dane" promptTitle="wpisz poprawnie dane" sqref="D36:E36" xr:uid="{00000000-0002-0000-0000-000006000000}"/>
    <dataValidation type="textLength" errorStyle="information" operator="equal" allowBlank="1" showInputMessage="1" showErrorMessage="1" errorTitle="błąd" error="wpisz poprawnie nr regon" promptTitle="Wpisz nr regon" prompt="9 cyfr bez spacji" sqref="B42" xr:uid="{00000000-0002-0000-0000-000007000000}">
      <formula1>9</formula1>
    </dataValidation>
    <dataValidation type="whole" operator="greaterThanOrEqual" allowBlank="1" showInputMessage="1" showErrorMessage="1" sqref="B73:B77" xr:uid="{00000000-0002-0000-0000-000008000000}">
      <formula1>0</formula1>
    </dataValidation>
    <dataValidation operator="greaterThan" allowBlank="1" showErrorMessage="1" sqref="D85:E85" xr:uid="{00000000-0002-0000-0000-000009000000}"/>
    <dataValidation type="decimal" errorStyle="warning" operator="greaterThanOrEqual" allowBlank="1" showInputMessage="1" showErrorMessage="1" errorTitle="uwaga" error="wpisz poprawnie kwotę" promptTitle="wpisz kwotę " prompt="kosztów realizacji zadania" sqref="C88:C94" xr:uid="{00000000-0002-0000-0000-00000A000000}">
      <formula1>0</formula1>
    </dataValidation>
    <dataValidation type="whole" operator="greaterThan" allowBlank="1" showInputMessage="1" showErrorMessage="1" sqref="B82:B84 D82:E83" xr:uid="{00000000-0002-0000-0000-00000B000000}">
      <formula1>0</formula1>
    </dataValidation>
    <dataValidation allowBlank="1" showInputMessage="1" showErrorMessage="1" promptTitle="pole wypełnimy po wydrukowaniu" sqref="D129:E131" xr:uid="{00000000-0002-0000-0000-00000C000000}"/>
    <dataValidation allowBlank="1" showInputMessage="1" showErrorMessage="1" promptTitle="dane importowane " prompt="z punktu IV.2 wniosku. W razie konieczności można je zmienić lub wykasować" sqref="A128:C131" xr:uid="{00000000-0002-0000-0000-00000D000000}"/>
    <dataValidation allowBlank="1" showInputMessage="1" showErrorMessage="1" errorTitle="błąd" error="wpisz poprawnie nr KRS" promptTitle="Wpisz poprawnie nr KRS" sqref="D42:E42" xr:uid="{00000000-0002-0000-0000-00000E000000}"/>
    <dataValidation operator="equal" allowBlank="1" showInputMessage="1" showErrorMessage="1" errorTitle="Popraw nr konta" error="sprawdź, czy wprowadziłeś 26 cyfr" promptTitle="Nr rachunku" sqref="C48:E49" xr:uid="{00000000-0002-0000-0000-00000F000000}"/>
    <dataValidation allowBlank="1" showInputMessage="1" promptTitle="Uwaga!" sqref="A112:E116" xr:uid="{00000000-0002-0000-0000-000010000000}"/>
    <dataValidation type="list" allowBlank="1" showInputMessage="1" showErrorMessage="1" sqref="B38" xr:uid="{00000000-0002-0000-0000-000011000000}">
      <formula1>$H$35:$H$50</formula1>
    </dataValidation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  <rowBreaks count="1" manualBreakCount="1">
    <brk id="49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1"/>
  <sheetViews>
    <sheetView view="pageBreakPreview" topLeftCell="A10" zoomScaleNormal="100" zoomScaleSheetLayoutView="100" workbookViewId="0">
      <selection activeCell="C11" sqref="C11:D11"/>
    </sheetView>
  </sheetViews>
  <sheetFormatPr defaultColWidth="9.140625" defaultRowHeight="12.75"/>
  <cols>
    <col min="1" max="1" width="5.42578125" style="467" customWidth="1"/>
    <col min="2" max="2" width="7.140625" style="467" customWidth="1"/>
    <col min="3" max="3" width="12.7109375" style="467" customWidth="1"/>
    <col min="4" max="4" width="31.140625" style="467" customWidth="1"/>
    <col min="5" max="5" width="23.7109375" style="467" customWidth="1"/>
    <col min="6" max="6" width="4.85546875" style="467" customWidth="1"/>
    <col min="7" max="16384" width="9.140625" style="467"/>
  </cols>
  <sheetData>
    <row r="1" spans="1:6">
      <c r="A1" s="466"/>
      <c r="B1" s="466"/>
      <c r="C1" s="466"/>
      <c r="D1" s="466"/>
      <c r="E1" s="466"/>
      <c r="F1" s="466"/>
    </row>
    <row r="2" spans="1:6">
      <c r="A2" s="269" t="s">
        <v>52</v>
      </c>
      <c r="B2" s="269"/>
      <c r="C2" s="468"/>
      <c r="D2" s="833" t="s">
        <v>297</v>
      </c>
      <c r="E2" s="833"/>
      <c r="F2" s="833"/>
    </row>
    <row r="3" spans="1:6">
      <c r="A3" s="269" t="s">
        <v>86</v>
      </c>
      <c r="B3" s="269"/>
      <c r="C3" s="468"/>
      <c r="D3" s="466"/>
      <c r="E3" s="466"/>
      <c r="F3" s="466"/>
    </row>
    <row r="4" spans="1:6" ht="31.5" customHeight="1">
      <c r="A4" s="466"/>
      <c r="B4" s="466"/>
      <c r="C4" s="466"/>
      <c r="D4" s="466"/>
      <c r="E4" s="466"/>
      <c r="F4" s="466"/>
    </row>
    <row r="5" spans="1:6" ht="26.25" customHeight="1">
      <c r="A5" s="813" t="s">
        <v>295</v>
      </c>
      <c r="B5" s="813"/>
      <c r="C5" s="813"/>
      <c r="D5" s="813"/>
      <c r="E5" s="813"/>
      <c r="F5" s="813"/>
    </row>
    <row r="6" spans="1:6" ht="57.75" customHeight="1">
      <c r="A6" s="814" t="s">
        <v>362</v>
      </c>
      <c r="B6" s="814"/>
      <c r="C6" s="814"/>
      <c r="D6" s="814"/>
      <c r="E6" s="814"/>
      <c r="F6" s="814"/>
    </row>
    <row r="7" spans="1:6" ht="13.5" thickBot="1">
      <c r="A7" s="220"/>
      <c r="B7" s="270"/>
      <c r="C7" s="270"/>
      <c r="D7" s="270"/>
      <c r="E7" s="270"/>
      <c r="F7" s="220"/>
    </row>
    <row r="8" spans="1:6" ht="23.25" customHeight="1">
      <c r="A8" s="220"/>
      <c r="B8" s="602" t="s">
        <v>68</v>
      </c>
      <c r="C8" s="826" t="s">
        <v>140</v>
      </c>
      <c r="D8" s="827"/>
      <c r="E8" s="603" t="s">
        <v>139</v>
      </c>
      <c r="F8" s="220"/>
    </row>
    <row r="9" spans="1:6" ht="23.25" customHeight="1">
      <c r="A9" s="466"/>
      <c r="B9" s="469" t="s">
        <v>2</v>
      </c>
      <c r="C9" s="828" t="s">
        <v>271</v>
      </c>
      <c r="D9" s="829"/>
      <c r="E9" s="472">
        <v>0</v>
      </c>
      <c r="F9" s="466"/>
    </row>
    <row r="10" spans="1:6" ht="23.25" customHeight="1">
      <c r="A10" s="466"/>
      <c r="B10" s="469" t="s">
        <v>3</v>
      </c>
      <c r="C10" s="828" t="s">
        <v>272</v>
      </c>
      <c r="D10" s="829"/>
      <c r="E10" s="472">
        <v>0</v>
      </c>
      <c r="F10" s="466"/>
    </row>
    <row r="11" spans="1:6" ht="23.25" customHeight="1">
      <c r="A11" s="466"/>
      <c r="B11" s="469" t="s">
        <v>4</v>
      </c>
      <c r="C11" s="828" t="s">
        <v>273</v>
      </c>
      <c r="D11" s="829"/>
      <c r="E11" s="472">
        <v>0</v>
      </c>
      <c r="F11" s="466"/>
    </row>
    <row r="12" spans="1:6" ht="23.25" customHeight="1">
      <c r="A12" s="466"/>
      <c r="B12" s="469" t="s">
        <v>5</v>
      </c>
      <c r="C12" s="828" t="s">
        <v>274</v>
      </c>
      <c r="D12" s="829"/>
      <c r="E12" s="472">
        <v>0</v>
      </c>
      <c r="F12" s="466"/>
    </row>
    <row r="13" spans="1:6" ht="23.25" customHeight="1">
      <c r="A13" s="466"/>
      <c r="B13" s="469" t="s">
        <v>6</v>
      </c>
      <c r="C13" s="828" t="s">
        <v>275</v>
      </c>
      <c r="D13" s="829"/>
      <c r="E13" s="472">
        <v>0</v>
      </c>
      <c r="F13" s="466"/>
    </row>
    <row r="14" spans="1:6" ht="23.25" customHeight="1">
      <c r="A14" s="466"/>
      <c r="B14" s="469" t="s">
        <v>7</v>
      </c>
      <c r="C14" s="828" t="s">
        <v>276</v>
      </c>
      <c r="D14" s="829"/>
      <c r="E14" s="472">
        <v>0</v>
      </c>
      <c r="F14" s="466"/>
    </row>
    <row r="15" spans="1:6" ht="23.25" customHeight="1">
      <c r="A15" s="466"/>
      <c r="B15" s="469" t="s">
        <v>9</v>
      </c>
      <c r="C15" s="828" t="s">
        <v>277</v>
      </c>
      <c r="D15" s="829"/>
      <c r="E15" s="472">
        <v>0</v>
      </c>
      <c r="F15" s="466"/>
    </row>
    <row r="16" spans="1:6" ht="23.25" customHeight="1">
      <c r="A16" s="466"/>
      <c r="B16" s="469" t="s">
        <v>10</v>
      </c>
      <c r="C16" s="828" t="s">
        <v>278</v>
      </c>
      <c r="D16" s="829"/>
      <c r="E16" s="472">
        <v>0</v>
      </c>
      <c r="F16" s="466"/>
    </row>
    <row r="17" spans="1:6" ht="23.25" customHeight="1">
      <c r="A17" s="466"/>
      <c r="B17" s="469" t="s">
        <v>11</v>
      </c>
      <c r="C17" s="828" t="s">
        <v>279</v>
      </c>
      <c r="D17" s="829"/>
      <c r="E17" s="472">
        <v>0</v>
      </c>
      <c r="F17" s="466"/>
    </row>
    <row r="18" spans="1:6" ht="23.25" customHeight="1">
      <c r="A18" s="466"/>
      <c r="B18" s="469" t="s">
        <v>14</v>
      </c>
      <c r="C18" s="828" t="s">
        <v>280</v>
      </c>
      <c r="D18" s="829"/>
      <c r="E18" s="472">
        <v>0</v>
      </c>
      <c r="F18" s="466"/>
    </row>
    <row r="19" spans="1:6" ht="23.25" customHeight="1">
      <c r="A19" s="466"/>
      <c r="B19" s="469" t="s">
        <v>15</v>
      </c>
      <c r="C19" s="828" t="s">
        <v>281</v>
      </c>
      <c r="D19" s="829"/>
      <c r="E19" s="472">
        <v>0</v>
      </c>
      <c r="F19" s="466"/>
    </row>
    <row r="20" spans="1:6" ht="23.25" customHeight="1">
      <c r="A20" s="466"/>
      <c r="B20" s="469" t="s">
        <v>16</v>
      </c>
      <c r="C20" s="828" t="s">
        <v>282</v>
      </c>
      <c r="D20" s="829"/>
      <c r="E20" s="472">
        <v>0</v>
      </c>
      <c r="F20" s="466"/>
    </row>
    <row r="21" spans="1:6" ht="23.25" customHeight="1" thickBot="1">
      <c r="B21" s="830" t="s">
        <v>44</v>
      </c>
      <c r="C21" s="831"/>
      <c r="D21" s="832"/>
      <c r="E21" s="473">
        <f>SUM(E9:E20)</f>
        <v>0</v>
      </c>
    </row>
    <row r="22" spans="1:6">
      <c r="A22" s="466"/>
      <c r="B22" s="466"/>
      <c r="C22" s="466"/>
      <c r="D22" s="466"/>
      <c r="E22" s="466"/>
      <c r="F22" s="466"/>
    </row>
    <row r="23" spans="1:6">
      <c r="A23" s="466"/>
      <c r="B23" s="466"/>
      <c r="C23" s="466"/>
      <c r="D23" s="466"/>
      <c r="E23" s="466"/>
      <c r="F23" s="466"/>
    </row>
    <row r="24" spans="1:6">
      <c r="A24" s="835" t="s">
        <v>296</v>
      </c>
      <c r="B24" s="835"/>
      <c r="C24" s="835"/>
      <c r="D24" s="835"/>
      <c r="E24" s="835"/>
      <c r="F24" s="835"/>
    </row>
    <row r="25" spans="1:6" ht="33.75" customHeight="1">
      <c r="A25" s="836" t="s">
        <v>138</v>
      </c>
      <c r="B25" s="836"/>
      <c r="C25" s="836"/>
      <c r="D25" s="836"/>
      <c r="E25" s="836"/>
      <c r="F25" s="836"/>
    </row>
    <row r="26" spans="1:6" ht="30" customHeight="1">
      <c r="A26" s="466"/>
      <c r="B26" s="220"/>
      <c r="C26" s="220"/>
      <c r="D26" s="220"/>
      <c r="E26" s="220"/>
      <c r="F26" s="220"/>
    </row>
    <row r="27" spans="1:6">
      <c r="A27" s="466"/>
      <c r="B27" s="466"/>
      <c r="C27" s="466"/>
      <c r="D27" s="466"/>
      <c r="E27" s="466"/>
      <c r="F27" s="220"/>
    </row>
    <row r="28" spans="1:6">
      <c r="A28" s="470"/>
      <c r="B28" s="470"/>
      <c r="C28" s="470"/>
      <c r="D28" s="271"/>
      <c r="E28" s="470"/>
      <c r="F28" s="220"/>
    </row>
    <row r="29" spans="1:6">
      <c r="A29" s="471"/>
      <c r="B29" s="471"/>
      <c r="C29" s="471"/>
      <c r="D29" s="271"/>
      <c r="E29" s="471"/>
      <c r="F29" s="220"/>
    </row>
    <row r="30" spans="1:6">
      <c r="A30" s="834" t="s">
        <v>32</v>
      </c>
      <c r="B30" s="834"/>
      <c r="C30" s="834"/>
      <c r="D30" s="271"/>
      <c r="E30" s="305" t="s">
        <v>32</v>
      </c>
      <c r="F30" s="220"/>
    </row>
    <row r="31" spans="1:6">
      <c r="A31" s="825" t="s">
        <v>39</v>
      </c>
      <c r="B31" s="825"/>
      <c r="C31" s="825"/>
      <c r="D31" s="466"/>
      <c r="E31" s="304" t="s">
        <v>39</v>
      </c>
      <c r="F31" s="466"/>
    </row>
  </sheetData>
  <mergeCells count="21">
    <mergeCell ref="A6:F6"/>
    <mergeCell ref="B21:D21"/>
    <mergeCell ref="D2:F2"/>
    <mergeCell ref="A30:C30"/>
    <mergeCell ref="C19:D19"/>
    <mergeCell ref="C20:D20"/>
    <mergeCell ref="A5:F5"/>
    <mergeCell ref="A24:F24"/>
    <mergeCell ref="A25:F25"/>
    <mergeCell ref="A31:C31"/>
    <mergeCell ref="C8:D8"/>
    <mergeCell ref="C9:D9"/>
    <mergeCell ref="C17:D17"/>
    <mergeCell ref="C18:D18"/>
    <mergeCell ref="C10:D10"/>
    <mergeCell ref="C11:D11"/>
    <mergeCell ref="C12:D12"/>
    <mergeCell ref="C13:D13"/>
    <mergeCell ref="C14:D14"/>
    <mergeCell ref="C15:D15"/>
    <mergeCell ref="C16:D1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36"/>
  <sheetViews>
    <sheetView showGridLines="0" view="pageBreakPreview" topLeftCell="A4" zoomScaleNormal="90" zoomScaleSheetLayoutView="100" workbookViewId="0">
      <selection activeCell="A8" sqref="A8:J8"/>
    </sheetView>
  </sheetViews>
  <sheetFormatPr defaultColWidth="9.140625" defaultRowHeight="12.75"/>
  <cols>
    <col min="1" max="1" width="3.85546875" style="302" bestFit="1" customWidth="1"/>
    <col min="2" max="2" width="29.42578125" customWidth="1"/>
    <col min="3" max="3" width="12.7109375" customWidth="1"/>
    <col min="4" max="4" width="14.42578125" customWidth="1"/>
    <col min="5" max="5" width="12.28515625" customWidth="1"/>
    <col min="6" max="6" width="8.7109375" customWidth="1"/>
    <col min="7" max="7" width="12.140625" customWidth="1"/>
    <col min="8" max="8" width="14.28515625" style="101" customWidth="1"/>
    <col min="9" max="9" width="12.7109375" style="101" customWidth="1"/>
    <col min="10" max="10" width="7.42578125" customWidth="1"/>
  </cols>
  <sheetData>
    <row r="1" spans="1:10">
      <c r="J1" s="48"/>
    </row>
    <row r="2" spans="1:10">
      <c r="A2"/>
      <c r="F2" s="474"/>
      <c r="H2"/>
      <c r="I2"/>
      <c r="J2" s="474" t="s">
        <v>146</v>
      </c>
    </row>
    <row r="3" spans="1:10">
      <c r="A3" s="11" t="s">
        <v>31</v>
      </c>
      <c r="B3" s="11"/>
    </row>
    <row r="4" spans="1:10" ht="12.75" customHeight="1">
      <c r="A4" s="11" t="s">
        <v>86</v>
      </c>
      <c r="B4" s="11"/>
      <c r="G4" s="6"/>
      <c r="H4" s="3"/>
      <c r="I4" s="3"/>
      <c r="J4" s="3"/>
    </row>
    <row r="5" spans="1:10" ht="12.75" customHeight="1">
      <c r="A5" s="318"/>
      <c r="B5" s="318"/>
    </row>
    <row r="6" spans="1:10" ht="15.75" customHeight="1">
      <c r="A6" s="749" t="s">
        <v>298</v>
      </c>
      <c r="B6" s="749"/>
      <c r="C6" s="749"/>
      <c r="D6" s="749"/>
      <c r="E6" s="749"/>
      <c r="F6" s="749"/>
      <c r="G6" s="749"/>
      <c r="H6" s="749"/>
      <c r="I6" s="749"/>
      <c r="J6" s="749"/>
    </row>
    <row r="7" spans="1:10" ht="19.5" customHeight="1">
      <c r="A7" s="850" t="s">
        <v>299</v>
      </c>
      <c r="B7" s="850"/>
      <c r="C7" s="850"/>
      <c r="D7" s="850"/>
      <c r="E7" s="850"/>
      <c r="F7" s="850"/>
      <c r="G7" s="850"/>
      <c r="H7" s="850"/>
      <c r="I7" s="850"/>
      <c r="J7" s="850"/>
    </row>
    <row r="8" spans="1:10" ht="52.5" customHeight="1" thickBot="1">
      <c r="A8" s="811" t="s">
        <v>362</v>
      </c>
      <c r="B8" s="811"/>
      <c r="C8" s="811"/>
      <c r="D8" s="811"/>
      <c r="E8" s="811"/>
      <c r="F8" s="811"/>
      <c r="G8" s="811"/>
      <c r="H8" s="811"/>
      <c r="I8" s="811"/>
      <c r="J8" s="811"/>
    </row>
    <row r="9" spans="1:10" ht="32.25" customHeight="1">
      <c r="A9" s="851" t="s">
        <v>0</v>
      </c>
      <c r="B9" s="838" t="s">
        <v>23</v>
      </c>
      <c r="C9" s="840" t="s">
        <v>300</v>
      </c>
      <c r="D9" s="840"/>
      <c r="E9" s="840"/>
      <c r="F9" s="841"/>
      <c r="G9" s="853" t="s">
        <v>145</v>
      </c>
      <c r="H9" s="853"/>
      <c r="I9" s="853"/>
      <c r="J9" s="854"/>
    </row>
    <row r="10" spans="1:10" ht="49.5" customHeight="1" thickBot="1">
      <c r="A10" s="852"/>
      <c r="B10" s="839"/>
      <c r="C10" s="314" t="s">
        <v>28</v>
      </c>
      <c r="D10" s="314" t="s">
        <v>144</v>
      </c>
      <c r="E10" s="314" t="s">
        <v>82</v>
      </c>
      <c r="F10" s="191" t="s">
        <v>22</v>
      </c>
      <c r="G10" s="192" t="s">
        <v>28</v>
      </c>
      <c r="H10" s="193" t="s">
        <v>144</v>
      </c>
      <c r="I10" s="194" t="s">
        <v>82</v>
      </c>
      <c r="J10" s="191" t="s">
        <v>22</v>
      </c>
    </row>
    <row r="11" spans="1:10" ht="21" customHeight="1" thickBot="1">
      <c r="A11" s="846" t="s">
        <v>1</v>
      </c>
      <c r="B11" s="844"/>
      <c r="C11" s="844"/>
      <c r="D11" s="844"/>
      <c r="E11" s="844"/>
      <c r="F11" s="844"/>
      <c r="G11" s="788"/>
      <c r="H11" s="788"/>
      <c r="I11" s="788"/>
      <c r="J11" s="847"/>
    </row>
    <row r="12" spans="1:10" ht="25.5" customHeight="1">
      <c r="A12" s="119" t="s">
        <v>2</v>
      </c>
      <c r="B12" s="126" t="s">
        <v>143</v>
      </c>
      <c r="C12" s="573">
        <v>0</v>
      </c>
      <c r="D12" s="573">
        <v>0</v>
      </c>
      <c r="E12" s="573">
        <f>SUM(C12:D12)</f>
        <v>0</v>
      </c>
      <c r="F12" s="125">
        <v>0</v>
      </c>
      <c r="G12" s="582">
        <v>0</v>
      </c>
      <c r="H12" s="583">
        <v>0</v>
      </c>
      <c r="I12" s="583">
        <f>SUM(G12:H12)</f>
        <v>0</v>
      </c>
      <c r="J12" s="125">
        <v>0</v>
      </c>
    </row>
    <row r="13" spans="1:10" ht="20.25" customHeight="1">
      <c r="A13" s="121" t="s">
        <v>3</v>
      </c>
      <c r="B13" s="128" t="s">
        <v>33</v>
      </c>
      <c r="C13" s="574">
        <v>0</v>
      </c>
      <c r="D13" s="574">
        <v>0</v>
      </c>
      <c r="E13" s="574">
        <f>SUM(C13:D13)</f>
        <v>0</v>
      </c>
      <c r="F13" s="124">
        <v>0</v>
      </c>
      <c r="G13" s="584">
        <v>0</v>
      </c>
      <c r="H13" s="585">
        <v>0</v>
      </c>
      <c r="I13" s="585">
        <f>SUM(G13:H13)</f>
        <v>0</v>
      </c>
      <c r="J13" s="124">
        <v>0</v>
      </c>
    </row>
    <row r="14" spans="1:10" ht="20.25" customHeight="1">
      <c r="A14" s="119" t="s">
        <v>4</v>
      </c>
      <c r="B14" s="123" t="s">
        <v>34</v>
      </c>
      <c r="C14" s="574">
        <v>0</v>
      </c>
      <c r="D14" s="574">
        <v>0</v>
      </c>
      <c r="E14" s="574">
        <f>SUM(C14:D14)</f>
        <v>0</v>
      </c>
      <c r="F14" s="124">
        <v>0</v>
      </c>
      <c r="G14" s="584">
        <v>0</v>
      </c>
      <c r="H14" s="585">
        <v>0</v>
      </c>
      <c r="I14" s="585">
        <f>SUM(G14:H14)</f>
        <v>0</v>
      </c>
      <c r="J14" s="124">
        <v>0</v>
      </c>
    </row>
    <row r="15" spans="1:10" s="45" customFormat="1" ht="20.25" customHeight="1" thickBot="1">
      <c r="A15" s="757" t="s">
        <v>35</v>
      </c>
      <c r="B15" s="758"/>
      <c r="C15" s="575">
        <f t="shared" ref="C15:J15" si="0">SUM(C12:C14)</f>
        <v>0</v>
      </c>
      <c r="D15" s="575">
        <f t="shared" si="0"/>
        <v>0</v>
      </c>
      <c r="E15" s="575">
        <f t="shared" si="0"/>
        <v>0</v>
      </c>
      <c r="F15" s="127">
        <f t="shared" si="0"/>
        <v>0</v>
      </c>
      <c r="G15" s="586">
        <f t="shared" si="0"/>
        <v>0</v>
      </c>
      <c r="H15" s="575">
        <f t="shared" si="0"/>
        <v>0</v>
      </c>
      <c r="I15" s="575">
        <f t="shared" si="0"/>
        <v>0</v>
      </c>
      <c r="J15" s="127">
        <f t="shared" si="0"/>
        <v>0</v>
      </c>
    </row>
    <row r="16" spans="1:10" ht="18" customHeight="1" thickBot="1">
      <c r="A16" s="787" t="s">
        <v>8</v>
      </c>
      <c r="B16" s="788"/>
      <c r="C16" s="788"/>
      <c r="D16" s="788"/>
      <c r="E16" s="788"/>
      <c r="F16" s="788"/>
      <c r="G16" s="788"/>
      <c r="H16" s="788"/>
      <c r="I16" s="788"/>
      <c r="J16" s="847"/>
    </row>
    <row r="17" spans="1:12" ht="21" customHeight="1">
      <c r="A17" s="119" t="s">
        <v>5</v>
      </c>
      <c r="B17" s="126" t="s">
        <v>12</v>
      </c>
      <c r="C17" s="573">
        <v>0</v>
      </c>
      <c r="D17" s="573">
        <v>0</v>
      </c>
      <c r="E17" s="573">
        <f t="shared" ref="E17:E24" si="1">SUM(C17:D17)</f>
        <v>0</v>
      </c>
      <c r="F17" s="125">
        <v>0</v>
      </c>
      <c r="G17" s="582">
        <v>0</v>
      </c>
      <c r="H17" s="583">
        <v>0</v>
      </c>
      <c r="I17" s="583">
        <f t="shared" ref="I17:I24" si="2">SUM(G17:H17)</f>
        <v>0</v>
      </c>
      <c r="J17" s="125">
        <v>0</v>
      </c>
    </row>
    <row r="18" spans="1:12" ht="38.25" customHeight="1">
      <c r="A18" s="121" t="s">
        <v>6</v>
      </c>
      <c r="B18" s="123" t="s">
        <v>24</v>
      </c>
      <c r="C18" s="576">
        <v>0</v>
      </c>
      <c r="D18" s="576">
        <v>0</v>
      </c>
      <c r="E18" s="574">
        <f t="shared" si="1"/>
        <v>0</v>
      </c>
      <c r="F18" s="307"/>
      <c r="G18" s="584">
        <v>0</v>
      </c>
      <c r="H18" s="587">
        <v>0</v>
      </c>
      <c r="I18" s="585">
        <f t="shared" si="2"/>
        <v>0</v>
      </c>
      <c r="J18" s="308"/>
    </row>
    <row r="19" spans="1:12" ht="24.75" customHeight="1">
      <c r="A19" s="119" t="s">
        <v>7</v>
      </c>
      <c r="B19" s="123" t="s">
        <v>18</v>
      </c>
      <c r="C19" s="576">
        <v>0</v>
      </c>
      <c r="D19" s="576">
        <v>0</v>
      </c>
      <c r="E19" s="574">
        <f t="shared" si="1"/>
        <v>0</v>
      </c>
      <c r="F19" s="124">
        <v>0</v>
      </c>
      <c r="G19" s="584">
        <v>0</v>
      </c>
      <c r="H19" s="587">
        <v>0</v>
      </c>
      <c r="I19" s="585">
        <f t="shared" si="2"/>
        <v>0</v>
      </c>
      <c r="J19" s="124">
        <v>0</v>
      </c>
    </row>
    <row r="20" spans="1:12" ht="19.5" customHeight="1">
      <c r="A20" s="121" t="s">
        <v>9</v>
      </c>
      <c r="B20" s="123" t="s">
        <v>258</v>
      </c>
      <c r="C20" s="574">
        <v>0</v>
      </c>
      <c r="D20" s="574">
        <v>0</v>
      </c>
      <c r="E20" s="574">
        <f t="shared" si="1"/>
        <v>0</v>
      </c>
      <c r="F20" s="837"/>
      <c r="G20" s="584">
        <v>0</v>
      </c>
      <c r="H20" s="587">
        <v>0</v>
      </c>
      <c r="I20" s="585">
        <f t="shared" si="2"/>
        <v>0</v>
      </c>
      <c r="J20" s="848"/>
    </row>
    <row r="21" spans="1:12" ht="30.75" customHeight="1">
      <c r="A21" s="119" t="s">
        <v>10</v>
      </c>
      <c r="B21" s="123" t="s">
        <v>25</v>
      </c>
      <c r="C21" s="574">
        <v>0</v>
      </c>
      <c r="D21" s="574">
        <v>0</v>
      </c>
      <c r="E21" s="574">
        <f t="shared" si="1"/>
        <v>0</v>
      </c>
      <c r="F21" s="837"/>
      <c r="G21" s="584">
        <v>0</v>
      </c>
      <c r="H21" s="587">
        <v>0</v>
      </c>
      <c r="I21" s="585">
        <f t="shared" si="2"/>
        <v>0</v>
      </c>
      <c r="J21" s="848"/>
    </row>
    <row r="22" spans="1:12" ht="27.75" customHeight="1">
      <c r="A22" s="121" t="s">
        <v>11</v>
      </c>
      <c r="B22" s="123" t="s">
        <v>27</v>
      </c>
      <c r="C22" s="577">
        <v>0</v>
      </c>
      <c r="D22" s="574">
        <v>0</v>
      </c>
      <c r="E22" s="574">
        <f t="shared" si="1"/>
        <v>0</v>
      </c>
      <c r="F22" s="837"/>
      <c r="G22" s="588">
        <v>0</v>
      </c>
      <c r="H22" s="589">
        <v>0</v>
      </c>
      <c r="I22" s="585">
        <f t="shared" si="2"/>
        <v>0</v>
      </c>
      <c r="J22" s="848"/>
    </row>
    <row r="23" spans="1:12" ht="42.75" customHeight="1">
      <c r="A23" s="119" t="s">
        <v>14</v>
      </c>
      <c r="B23" s="122" t="s">
        <v>29</v>
      </c>
      <c r="C23" s="578">
        <v>0</v>
      </c>
      <c r="D23" s="578">
        <v>0</v>
      </c>
      <c r="E23" s="578">
        <f t="shared" si="1"/>
        <v>0</v>
      </c>
      <c r="F23" s="837"/>
      <c r="G23" s="590">
        <v>0</v>
      </c>
      <c r="H23" s="591">
        <v>0</v>
      </c>
      <c r="I23" s="591">
        <f t="shared" si="2"/>
        <v>0</v>
      </c>
      <c r="J23" s="848"/>
    </row>
    <row r="24" spans="1:12" ht="27.75" customHeight="1">
      <c r="A24" s="121" t="s">
        <v>15</v>
      </c>
      <c r="B24" s="120" t="s">
        <v>26</v>
      </c>
      <c r="C24" s="579">
        <v>0</v>
      </c>
      <c r="D24" s="579">
        <v>0</v>
      </c>
      <c r="E24" s="579">
        <f t="shared" si="1"/>
        <v>0</v>
      </c>
      <c r="F24" s="837"/>
      <c r="G24" s="592">
        <v>0</v>
      </c>
      <c r="H24" s="593">
        <v>0</v>
      </c>
      <c r="I24" s="593">
        <f t="shared" si="2"/>
        <v>0</v>
      </c>
      <c r="J24" s="182"/>
    </row>
    <row r="25" spans="1:12" s="117" customFormat="1" ht="45" customHeight="1" thickBot="1">
      <c r="A25" s="296" t="s">
        <v>16</v>
      </c>
      <c r="B25" s="297" t="s">
        <v>40</v>
      </c>
      <c r="C25" s="580">
        <v>0</v>
      </c>
      <c r="D25" s="580">
        <v>0</v>
      </c>
      <c r="E25" s="580">
        <v>0</v>
      </c>
      <c r="F25" s="180"/>
      <c r="G25" s="594">
        <v>0</v>
      </c>
      <c r="H25" s="580">
        <v>0</v>
      </c>
      <c r="I25" s="580">
        <v>0</v>
      </c>
      <c r="J25" s="181"/>
      <c r="K25" s="118"/>
      <c r="L25" s="118"/>
    </row>
    <row r="26" spans="1:12" s="45" customFormat="1" ht="24.75" customHeight="1" thickBot="1">
      <c r="A26" s="842" t="s">
        <v>36</v>
      </c>
      <c r="B26" s="843"/>
      <c r="C26" s="581">
        <f>SUM(C17:C25)</f>
        <v>0</v>
      </c>
      <c r="D26" s="581">
        <f>SUM(D17:D25)</f>
        <v>0</v>
      </c>
      <c r="E26" s="581">
        <f>SUM(E17:E25)</f>
        <v>0</v>
      </c>
      <c r="F26" s="116">
        <f>SUM(F19+F17)</f>
        <v>0</v>
      </c>
      <c r="G26" s="595">
        <f>SUM(G17:G25)</f>
        <v>0</v>
      </c>
      <c r="H26" s="595">
        <f>SUM(H17:H25)</f>
        <v>0</v>
      </c>
      <c r="I26" s="595">
        <f>SUM(I17:I25)</f>
        <v>0</v>
      </c>
      <c r="J26" s="116">
        <f>SUM(J17+J19)</f>
        <v>0</v>
      </c>
      <c r="K26"/>
      <c r="L26"/>
    </row>
    <row r="27" spans="1:12" s="45" customFormat="1" ht="24.75" customHeight="1" thickBot="1">
      <c r="A27" s="842" t="s">
        <v>142</v>
      </c>
      <c r="B27" s="849"/>
      <c r="C27" s="581">
        <f t="shared" ref="C27:J27" si="3">SUM(C15,C26)</f>
        <v>0</v>
      </c>
      <c r="D27" s="581">
        <f t="shared" si="3"/>
        <v>0</v>
      </c>
      <c r="E27" s="581">
        <f t="shared" si="3"/>
        <v>0</v>
      </c>
      <c r="F27" s="295">
        <f t="shared" si="3"/>
        <v>0</v>
      </c>
      <c r="G27" s="581">
        <f t="shared" si="3"/>
        <v>0</v>
      </c>
      <c r="H27" s="581">
        <f t="shared" si="3"/>
        <v>0</v>
      </c>
      <c r="I27" s="581">
        <f t="shared" si="3"/>
        <v>0</v>
      </c>
      <c r="J27" s="115">
        <f t="shared" si="3"/>
        <v>0</v>
      </c>
      <c r="K27"/>
      <c r="L27"/>
    </row>
    <row r="28" spans="1:12" ht="21" customHeight="1" thickBot="1">
      <c r="A28" s="787" t="s">
        <v>17</v>
      </c>
      <c r="B28" s="788"/>
      <c r="C28" s="844"/>
      <c r="D28" s="844"/>
      <c r="E28" s="844"/>
      <c r="F28" s="844"/>
      <c r="G28" s="844"/>
      <c r="H28" s="844"/>
      <c r="I28" s="844"/>
      <c r="J28" s="845"/>
    </row>
    <row r="29" spans="1:12" ht="27.75" customHeight="1" thickBot="1">
      <c r="A29" s="475" t="s">
        <v>42</v>
      </c>
      <c r="B29" s="114" t="s">
        <v>141</v>
      </c>
      <c r="C29" s="596">
        <v>0</v>
      </c>
      <c r="D29" s="596">
        <v>0</v>
      </c>
      <c r="E29" s="596">
        <f>SUM(C29:D29)</f>
        <v>0</v>
      </c>
      <c r="F29" s="113"/>
      <c r="G29" s="598">
        <v>0</v>
      </c>
      <c r="H29" s="599">
        <v>0</v>
      </c>
      <c r="I29" s="599">
        <f>SUM(G29:H29)</f>
        <v>0</v>
      </c>
      <c r="J29" s="112"/>
    </row>
    <row r="30" spans="1:12" s="45" customFormat="1" ht="20.25" customHeight="1" thickBot="1">
      <c r="A30" s="111"/>
      <c r="B30" s="110" t="s">
        <v>38</v>
      </c>
      <c r="C30" s="597">
        <f>SUM(C15,C26,C29)</f>
        <v>0</v>
      </c>
      <c r="D30" s="597">
        <f>SUM(D15,D26,D29)</f>
        <v>0</v>
      </c>
      <c r="E30" s="597">
        <f>SUM(E15,E26,E29)</f>
        <v>0</v>
      </c>
      <c r="F30" s="109">
        <f>SUM(F27)</f>
        <v>0</v>
      </c>
      <c r="G30" s="597">
        <f>SUM(G15,G26,G29)</f>
        <v>0</v>
      </c>
      <c r="H30" s="597">
        <f>SUM(H15,H26,H29)</f>
        <v>0</v>
      </c>
      <c r="I30" s="597">
        <f>SUM(I15,I26,I29)</f>
        <v>0</v>
      </c>
      <c r="J30" s="109">
        <f>SUM(J27)</f>
        <v>0</v>
      </c>
      <c r="K30"/>
      <c r="L30"/>
    </row>
    <row r="31" spans="1:12" s="45" customFormat="1">
      <c r="A31" s="108" t="s">
        <v>259</v>
      </c>
      <c r="B31" s="106"/>
      <c r="C31" s="105"/>
      <c r="D31" s="105"/>
      <c r="E31" s="105"/>
      <c r="F31" s="104"/>
      <c r="G31" s="105"/>
      <c r="H31" s="105"/>
      <c r="I31" s="105"/>
      <c r="J31" s="104"/>
      <c r="K31"/>
      <c r="L31"/>
    </row>
    <row r="32" spans="1:12" s="45" customFormat="1">
      <c r="A32" s="107"/>
      <c r="B32" s="106"/>
      <c r="C32" s="105"/>
      <c r="D32" s="105"/>
      <c r="E32" s="105"/>
      <c r="F32" s="104"/>
      <c r="G32" s="105"/>
      <c r="H32" s="105"/>
      <c r="I32" s="105"/>
      <c r="J32" s="104"/>
      <c r="K32"/>
      <c r="L32"/>
    </row>
    <row r="33" spans="2:9">
      <c r="B33" s="421"/>
      <c r="G33" s="421"/>
      <c r="H33" s="421"/>
    </row>
    <row r="34" spans="2:9">
      <c r="B34" s="422"/>
      <c r="E34" s="104"/>
      <c r="G34" s="422"/>
      <c r="H34" s="422"/>
      <c r="I34" s="102"/>
    </row>
    <row r="35" spans="2:9">
      <c r="B35" s="41" t="s">
        <v>32</v>
      </c>
      <c r="E35" s="104"/>
      <c r="G35" s="41" t="s">
        <v>32</v>
      </c>
      <c r="H35" s="103"/>
      <c r="I35" s="102"/>
    </row>
    <row r="36" spans="2:9">
      <c r="B36" s="40" t="s">
        <v>39</v>
      </c>
      <c r="E36" s="104"/>
      <c r="G36" s="40" t="s">
        <v>39</v>
      </c>
      <c r="H36" s="103"/>
      <c r="I36" s="102"/>
    </row>
  </sheetData>
  <mergeCells count="15">
    <mergeCell ref="A7:J7"/>
    <mergeCell ref="A6:J6"/>
    <mergeCell ref="A8:J8"/>
    <mergeCell ref="A9:A10"/>
    <mergeCell ref="G9:J9"/>
    <mergeCell ref="F20:F24"/>
    <mergeCell ref="B9:B10"/>
    <mergeCell ref="C9:F9"/>
    <mergeCell ref="A26:B26"/>
    <mergeCell ref="A28:J28"/>
    <mergeCell ref="A11:J11"/>
    <mergeCell ref="A15:B15"/>
    <mergeCell ref="A16:J16"/>
    <mergeCell ref="J20:J23"/>
    <mergeCell ref="A27:B27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6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45"/>
  <sheetViews>
    <sheetView view="pageBreakPreview" topLeftCell="A7" zoomScaleNormal="100" zoomScaleSheetLayoutView="100" workbookViewId="0">
      <selection activeCell="A7" sqref="A7:O7"/>
    </sheetView>
  </sheetViews>
  <sheetFormatPr defaultColWidth="9.140625" defaultRowHeight="12.75"/>
  <cols>
    <col min="1" max="1" width="4.7109375" style="17" customWidth="1"/>
    <col min="2" max="3" width="7.5703125" style="15" customWidth="1"/>
    <col min="4" max="4" width="14.5703125" style="15" customWidth="1"/>
    <col min="5" max="6" width="6.7109375" style="15" customWidth="1"/>
    <col min="7" max="7" width="29.140625" style="15" customWidth="1"/>
    <col min="8" max="8" width="12.140625" style="15" customWidth="1"/>
    <col min="9" max="9" width="7.85546875" style="502" customWidth="1"/>
    <col min="10" max="10" width="7.85546875" style="15" customWidth="1"/>
    <col min="11" max="11" width="14.42578125" style="15" customWidth="1"/>
    <col min="12" max="13" width="6.42578125" style="15" customWidth="1"/>
    <col min="14" max="14" width="29.5703125" style="15" customWidth="1"/>
    <col min="15" max="15" width="12.140625" style="15" customWidth="1"/>
    <col min="16" max="16384" width="9.140625" style="15"/>
  </cols>
  <sheetData>
    <row r="1" spans="1:15">
      <c r="A1" s="274"/>
      <c r="B1" s="476"/>
      <c r="C1" s="476"/>
      <c r="D1" s="476"/>
      <c r="E1" s="477"/>
      <c r="F1" s="476"/>
      <c r="G1" s="476"/>
      <c r="H1" s="476"/>
      <c r="I1" s="478"/>
      <c r="J1" s="476"/>
      <c r="K1" s="476"/>
      <c r="L1" s="476"/>
      <c r="M1" s="476"/>
      <c r="N1" s="476"/>
      <c r="O1" s="479" t="s">
        <v>154</v>
      </c>
    </row>
    <row r="2" spans="1:15" ht="12.75" customHeight="1">
      <c r="A2" s="213" t="s">
        <v>31</v>
      </c>
      <c r="B2" s="213"/>
      <c r="C2" s="480"/>
      <c r="D2" s="480"/>
      <c r="E2" s="480"/>
      <c r="F2" s="477"/>
      <c r="G2" s="476"/>
      <c r="H2" s="476"/>
      <c r="I2" s="478"/>
      <c r="J2" s="476"/>
      <c r="K2" s="476"/>
      <c r="L2" s="476"/>
      <c r="M2" s="476"/>
      <c r="N2" s="476"/>
      <c r="O2" s="476"/>
    </row>
    <row r="3" spans="1:15" ht="12.75" customHeight="1">
      <c r="A3" s="213" t="s">
        <v>86</v>
      </c>
      <c r="B3" s="213"/>
      <c r="C3" s="480"/>
      <c r="D3" s="480"/>
      <c r="E3" s="480"/>
      <c r="F3" s="477"/>
      <c r="G3" s="476"/>
      <c r="H3" s="476"/>
      <c r="I3" s="478"/>
      <c r="J3" s="476"/>
      <c r="K3" s="476"/>
      <c r="L3" s="476"/>
      <c r="M3" s="272"/>
      <c r="N3" s="855"/>
      <c r="O3" s="855"/>
    </row>
    <row r="4" spans="1:15" ht="12.75" customHeight="1">
      <c r="A4" s="274"/>
      <c r="B4" s="274"/>
      <c r="C4" s="274"/>
      <c r="D4" s="274"/>
      <c r="E4" s="477"/>
      <c r="F4" s="477"/>
      <c r="G4" s="476"/>
      <c r="H4" s="476"/>
      <c r="I4" s="478"/>
      <c r="J4" s="476"/>
      <c r="K4" s="476"/>
      <c r="L4" s="476"/>
      <c r="M4" s="272"/>
      <c r="N4" s="309"/>
      <c r="O4" s="309"/>
    </row>
    <row r="5" spans="1:15" ht="15.75" customHeight="1">
      <c r="A5" s="768" t="s">
        <v>285</v>
      </c>
      <c r="B5" s="768"/>
      <c r="C5" s="768"/>
      <c r="D5" s="768"/>
      <c r="E5" s="768"/>
      <c r="F5" s="768"/>
      <c r="G5" s="768"/>
      <c r="H5" s="768"/>
      <c r="I5" s="768"/>
      <c r="J5" s="768"/>
      <c r="K5" s="768"/>
      <c r="L5" s="768"/>
      <c r="M5" s="768"/>
      <c r="N5" s="768"/>
      <c r="O5" s="768"/>
    </row>
    <row r="6" spans="1:15" ht="15.75" customHeight="1">
      <c r="A6" s="768" t="s">
        <v>301</v>
      </c>
      <c r="B6" s="768"/>
      <c r="C6" s="768"/>
      <c r="D6" s="768"/>
      <c r="E6" s="768"/>
      <c r="F6" s="768"/>
      <c r="G6" s="768"/>
      <c r="H6" s="768"/>
      <c r="I6" s="768"/>
      <c r="J6" s="768"/>
      <c r="K6" s="768"/>
      <c r="L6" s="768"/>
      <c r="M6" s="768"/>
      <c r="N6" s="768"/>
      <c r="O6" s="768"/>
    </row>
    <row r="7" spans="1:15" ht="38.25" customHeight="1">
      <c r="A7" s="769" t="s">
        <v>362</v>
      </c>
      <c r="B7" s="769"/>
      <c r="C7" s="769"/>
      <c r="D7" s="769"/>
      <c r="E7" s="769"/>
      <c r="F7" s="769"/>
      <c r="G7" s="769"/>
      <c r="H7" s="769"/>
      <c r="I7" s="769"/>
      <c r="J7" s="769"/>
      <c r="K7" s="769"/>
      <c r="L7" s="769"/>
      <c r="M7" s="769"/>
      <c r="N7" s="769"/>
      <c r="O7" s="769"/>
    </row>
    <row r="8" spans="1:15" ht="15" customHeight="1">
      <c r="A8" s="274"/>
      <c r="B8" s="784" t="s">
        <v>350</v>
      </c>
      <c r="C8" s="785"/>
      <c r="D8" s="785"/>
      <c r="E8" s="785"/>
      <c r="F8" s="785"/>
      <c r="G8" s="785"/>
      <c r="H8" s="785"/>
      <c r="I8" s="785"/>
      <c r="J8" s="785"/>
      <c r="K8" s="785"/>
      <c r="L8" s="785"/>
      <c r="M8" s="785"/>
      <c r="N8" s="785"/>
      <c r="O8" s="785"/>
    </row>
    <row r="9" spans="1:15" ht="10.5" customHeight="1" thickBot="1">
      <c r="A9" s="274"/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476"/>
      <c r="N9" s="476"/>
      <c r="O9" s="476"/>
    </row>
    <row r="10" spans="1:15" ht="22.5" customHeight="1" thickBot="1">
      <c r="A10" s="861" t="s">
        <v>51</v>
      </c>
      <c r="B10" s="859" t="s">
        <v>50</v>
      </c>
      <c r="C10" s="860"/>
      <c r="D10" s="856" t="s">
        <v>66</v>
      </c>
      <c r="E10" s="857"/>
      <c r="F10" s="857"/>
      <c r="G10" s="857"/>
      <c r="H10" s="858"/>
      <c r="I10" s="859" t="s">
        <v>50</v>
      </c>
      <c r="J10" s="860"/>
      <c r="K10" s="856" t="s">
        <v>145</v>
      </c>
      <c r="L10" s="857"/>
      <c r="M10" s="857"/>
      <c r="N10" s="857"/>
      <c r="O10" s="858"/>
    </row>
    <row r="11" spans="1:15" s="31" customFormat="1" ht="24.75" customHeight="1">
      <c r="A11" s="862"/>
      <c r="B11" s="481" t="s">
        <v>153</v>
      </c>
      <c r="C11" s="482" t="s">
        <v>152</v>
      </c>
      <c r="D11" s="774" t="s">
        <v>49</v>
      </c>
      <c r="E11" s="864" t="s">
        <v>48</v>
      </c>
      <c r="F11" s="865"/>
      <c r="G11" s="772" t="s">
        <v>151</v>
      </c>
      <c r="H11" s="766" t="s">
        <v>28</v>
      </c>
      <c r="I11" s="483" t="s">
        <v>153</v>
      </c>
      <c r="J11" s="482" t="s">
        <v>152</v>
      </c>
      <c r="K11" s="774" t="s">
        <v>49</v>
      </c>
      <c r="L11" s="864" t="s">
        <v>48</v>
      </c>
      <c r="M11" s="865"/>
      <c r="N11" s="772" t="s">
        <v>151</v>
      </c>
      <c r="O11" s="766" t="s">
        <v>28</v>
      </c>
    </row>
    <row r="12" spans="1:15" ht="29.25" customHeight="1" thickBot="1">
      <c r="A12" s="863"/>
      <c r="B12" s="484" t="s">
        <v>150</v>
      </c>
      <c r="C12" s="485" t="s">
        <v>150</v>
      </c>
      <c r="D12" s="775"/>
      <c r="E12" s="301" t="s">
        <v>149</v>
      </c>
      <c r="F12" s="301" t="s">
        <v>148</v>
      </c>
      <c r="G12" s="773"/>
      <c r="H12" s="767"/>
      <c r="I12" s="486" t="s">
        <v>150</v>
      </c>
      <c r="J12" s="485" t="s">
        <v>150</v>
      </c>
      <c r="K12" s="775"/>
      <c r="L12" s="301" t="s">
        <v>149</v>
      </c>
      <c r="M12" s="301" t="s">
        <v>148</v>
      </c>
      <c r="N12" s="773"/>
      <c r="O12" s="767"/>
    </row>
    <row r="13" spans="1:15">
      <c r="A13" s="139"/>
      <c r="B13" s="487"/>
      <c r="C13" s="488"/>
      <c r="D13" s="28"/>
      <c r="E13" s="36"/>
      <c r="F13" s="36"/>
      <c r="G13" s="28"/>
      <c r="H13" s="569">
        <v>0</v>
      </c>
      <c r="I13" s="489"/>
      <c r="J13" s="489"/>
      <c r="K13" s="28"/>
      <c r="L13" s="36"/>
      <c r="M13" s="36"/>
      <c r="N13" s="28"/>
      <c r="O13" s="571">
        <v>0</v>
      </c>
    </row>
    <row r="14" spans="1:15">
      <c r="A14" s="134"/>
      <c r="B14" s="487"/>
      <c r="C14" s="488"/>
      <c r="D14" s="26"/>
      <c r="E14" s="36"/>
      <c r="F14" s="36"/>
      <c r="G14" s="28"/>
      <c r="H14" s="569">
        <v>0</v>
      </c>
      <c r="I14" s="489"/>
      <c r="J14" s="489"/>
      <c r="K14" s="26"/>
      <c r="L14" s="36"/>
      <c r="M14" s="36"/>
      <c r="N14" s="28"/>
      <c r="O14" s="571">
        <v>0</v>
      </c>
    </row>
    <row r="15" spans="1:15" s="31" customFormat="1">
      <c r="A15" s="138"/>
      <c r="B15" s="487"/>
      <c r="C15" s="488"/>
      <c r="D15" s="137"/>
      <c r="E15" s="136"/>
      <c r="F15" s="136"/>
      <c r="G15" s="135"/>
      <c r="H15" s="569">
        <v>0</v>
      </c>
      <c r="I15" s="489"/>
      <c r="J15" s="489"/>
      <c r="K15" s="137"/>
      <c r="L15" s="136"/>
      <c r="M15" s="136"/>
      <c r="N15" s="135"/>
      <c r="O15" s="571">
        <v>0</v>
      </c>
    </row>
    <row r="16" spans="1:15">
      <c r="A16" s="134"/>
      <c r="B16" s="487"/>
      <c r="C16" s="488"/>
      <c r="D16" s="26"/>
      <c r="E16" s="27"/>
      <c r="F16" s="27"/>
      <c r="G16" s="26"/>
      <c r="H16" s="569">
        <v>0</v>
      </c>
      <c r="I16" s="489"/>
      <c r="J16" s="489"/>
      <c r="K16" s="26"/>
      <c r="L16" s="27"/>
      <c r="M16" s="27"/>
      <c r="N16" s="26"/>
      <c r="O16" s="571">
        <v>0</v>
      </c>
    </row>
    <row r="17" spans="1:15">
      <c r="A17" s="134"/>
      <c r="B17" s="487"/>
      <c r="C17" s="488"/>
      <c r="D17" s="26"/>
      <c r="E17" s="27"/>
      <c r="F17" s="27"/>
      <c r="G17" s="26"/>
      <c r="H17" s="569">
        <v>0</v>
      </c>
      <c r="I17" s="489"/>
      <c r="J17" s="489"/>
      <c r="K17" s="26"/>
      <c r="L17" s="27"/>
      <c r="M17" s="27"/>
      <c r="N17" s="26"/>
      <c r="O17" s="571">
        <v>0</v>
      </c>
    </row>
    <row r="18" spans="1:15">
      <c r="A18" s="134"/>
      <c r="B18" s="487"/>
      <c r="C18" s="488"/>
      <c r="D18" s="26"/>
      <c r="E18" s="27"/>
      <c r="F18" s="27"/>
      <c r="G18" s="26"/>
      <c r="H18" s="569">
        <v>0</v>
      </c>
      <c r="I18" s="489"/>
      <c r="J18" s="489"/>
      <c r="K18" s="26"/>
      <c r="L18" s="27"/>
      <c r="M18" s="27"/>
      <c r="N18" s="26"/>
      <c r="O18" s="571">
        <v>0</v>
      </c>
    </row>
    <row r="19" spans="1:15" s="31" customFormat="1">
      <c r="A19" s="138"/>
      <c r="B19" s="487"/>
      <c r="C19" s="488"/>
      <c r="D19" s="137"/>
      <c r="E19" s="136"/>
      <c r="F19" s="136"/>
      <c r="G19" s="135"/>
      <c r="H19" s="569">
        <v>0</v>
      </c>
      <c r="I19" s="489"/>
      <c r="J19" s="489"/>
      <c r="K19" s="137"/>
      <c r="L19" s="136"/>
      <c r="M19" s="136"/>
      <c r="N19" s="135"/>
      <c r="O19" s="571">
        <v>0</v>
      </c>
    </row>
    <row r="20" spans="1:15">
      <c r="A20" s="134"/>
      <c r="B20" s="487"/>
      <c r="C20" s="488"/>
      <c r="D20" s="26"/>
      <c r="E20" s="27"/>
      <c r="F20" s="27"/>
      <c r="G20" s="26"/>
      <c r="H20" s="569">
        <v>0</v>
      </c>
      <c r="I20" s="489"/>
      <c r="J20" s="489"/>
      <c r="K20" s="26"/>
      <c r="L20" s="27"/>
      <c r="M20" s="27"/>
      <c r="N20" s="26"/>
      <c r="O20" s="571">
        <v>0</v>
      </c>
    </row>
    <row r="21" spans="1:15">
      <c r="A21" s="134"/>
      <c r="B21" s="487"/>
      <c r="C21" s="488"/>
      <c r="D21" s="26"/>
      <c r="E21" s="27"/>
      <c r="F21" s="27"/>
      <c r="G21" s="26"/>
      <c r="H21" s="569">
        <v>0</v>
      </c>
      <c r="I21" s="489"/>
      <c r="J21" s="489"/>
      <c r="K21" s="26"/>
      <c r="L21" s="27"/>
      <c r="M21" s="27"/>
      <c r="N21" s="26"/>
      <c r="O21" s="571">
        <v>0</v>
      </c>
    </row>
    <row r="22" spans="1:15">
      <c r="A22" s="134"/>
      <c r="B22" s="487"/>
      <c r="C22" s="488"/>
      <c r="D22" s="26"/>
      <c r="E22" s="27"/>
      <c r="F22" s="27"/>
      <c r="G22" s="26"/>
      <c r="H22" s="569">
        <v>0</v>
      </c>
      <c r="I22" s="489"/>
      <c r="J22" s="489"/>
      <c r="K22" s="26"/>
      <c r="L22" s="27"/>
      <c r="M22" s="27"/>
      <c r="N22" s="26"/>
      <c r="O22" s="571">
        <v>0</v>
      </c>
    </row>
    <row r="23" spans="1:15" s="31" customFormat="1">
      <c r="A23" s="138"/>
      <c r="B23" s="487"/>
      <c r="C23" s="488"/>
      <c r="D23" s="137"/>
      <c r="E23" s="136"/>
      <c r="F23" s="136"/>
      <c r="G23" s="135"/>
      <c r="H23" s="569">
        <v>0</v>
      </c>
      <c r="I23" s="489"/>
      <c r="J23" s="489"/>
      <c r="K23" s="137"/>
      <c r="L23" s="136"/>
      <c r="M23" s="136"/>
      <c r="N23" s="135"/>
      <c r="O23" s="571">
        <v>0</v>
      </c>
    </row>
    <row r="24" spans="1:15">
      <c r="A24" s="134"/>
      <c r="B24" s="487"/>
      <c r="C24" s="488"/>
      <c r="D24" s="26"/>
      <c r="E24" s="27"/>
      <c r="F24" s="27"/>
      <c r="G24" s="26"/>
      <c r="H24" s="569">
        <v>0</v>
      </c>
      <c r="I24" s="489"/>
      <c r="J24" s="489"/>
      <c r="K24" s="26"/>
      <c r="L24" s="27"/>
      <c r="M24" s="27"/>
      <c r="N24" s="26"/>
      <c r="O24" s="571">
        <v>0</v>
      </c>
    </row>
    <row r="25" spans="1:15">
      <c r="A25" s="134"/>
      <c r="B25" s="487"/>
      <c r="C25" s="488"/>
      <c r="D25" s="26"/>
      <c r="E25" s="27"/>
      <c r="F25" s="27"/>
      <c r="G25" s="26"/>
      <c r="H25" s="569">
        <v>0</v>
      </c>
      <c r="I25" s="489"/>
      <c r="J25" s="489"/>
      <c r="K25" s="26"/>
      <c r="L25" s="27"/>
      <c r="M25" s="27"/>
      <c r="N25" s="26"/>
      <c r="O25" s="571">
        <v>0</v>
      </c>
    </row>
    <row r="26" spans="1:15" s="31" customFormat="1">
      <c r="A26" s="138"/>
      <c r="B26" s="487"/>
      <c r="C26" s="488"/>
      <c r="D26" s="137"/>
      <c r="E26" s="136"/>
      <c r="F26" s="136"/>
      <c r="G26" s="135"/>
      <c r="H26" s="569">
        <v>0</v>
      </c>
      <c r="I26" s="489"/>
      <c r="J26" s="489"/>
      <c r="K26" s="137"/>
      <c r="L26" s="136"/>
      <c r="M26" s="136"/>
      <c r="N26" s="135"/>
      <c r="O26" s="571">
        <v>0</v>
      </c>
    </row>
    <row r="27" spans="1:15">
      <c r="A27" s="134"/>
      <c r="B27" s="487"/>
      <c r="C27" s="488"/>
      <c r="D27" s="26"/>
      <c r="E27" s="27"/>
      <c r="F27" s="27"/>
      <c r="G27" s="26"/>
      <c r="H27" s="569">
        <v>0</v>
      </c>
      <c r="I27" s="489"/>
      <c r="J27" s="489"/>
      <c r="K27" s="26"/>
      <c r="L27" s="27"/>
      <c r="M27" s="27"/>
      <c r="N27" s="26"/>
      <c r="O27" s="571">
        <v>0</v>
      </c>
    </row>
    <row r="28" spans="1:15">
      <c r="A28" s="134"/>
      <c r="B28" s="487"/>
      <c r="C28" s="488"/>
      <c r="D28" s="26"/>
      <c r="E28" s="27"/>
      <c r="F28" s="27"/>
      <c r="G28" s="26"/>
      <c r="H28" s="569">
        <v>0</v>
      </c>
      <c r="I28" s="489"/>
      <c r="J28" s="489"/>
      <c r="K28" s="26"/>
      <c r="L28" s="27"/>
      <c r="M28" s="27"/>
      <c r="N28" s="26"/>
      <c r="O28" s="571">
        <v>0</v>
      </c>
    </row>
    <row r="29" spans="1:15">
      <c r="A29" s="134"/>
      <c r="B29" s="487"/>
      <c r="C29" s="488"/>
      <c r="D29" s="26"/>
      <c r="E29" s="27"/>
      <c r="F29" s="27"/>
      <c r="G29" s="26"/>
      <c r="H29" s="569">
        <v>0</v>
      </c>
      <c r="I29" s="489"/>
      <c r="J29" s="489"/>
      <c r="K29" s="26"/>
      <c r="L29" s="27"/>
      <c r="M29" s="27"/>
      <c r="N29" s="26"/>
      <c r="O29" s="571">
        <v>0</v>
      </c>
    </row>
    <row r="30" spans="1:15" s="31" customFormat="1">
      <c r="A30" s="138"/>
      <c r="B30" s="487"/>
      <c r="C30" s="488"/>
      <c r="D30" s="137"/>
      <c r="E30" s="136"/>
      <c r="F30" s="136"/>
      <c r="G30" s="135"/>
      <c r="H30" s="569">
        <v>0</v>
      </c>
      <c r="I30" s="489"/>
      <c r="J30" s="489"/>
      <c r="K30" s="137"/>
      <c r="L30" s="136"/>
      <c r="M30" s="136"/>
      <c r="N30" s="135"/>
      <c r="O30" s="571">
        <v>0</v>
      </c>
    </row>
    <row r="31" spans="1:15">
      <c r="A31" s="134"/>
      <c r="B31" s="487"/>
      <c r="C31" s="488"/>
      <c r="D31" s="26"/>
      <c r="E31" s="27"/>
      <c r="F31" s="27"/>
      <c r="G31" s="26"/>
      <c r="H31" s="569">
        <v>0</v>
      </c>
      <c r="I31" s="489"/>
      <c r="J31" s="489"/>
      <c r="K31" s="26"/>
      <c r="L31" s="27"/>
      <c r="M31" s="27"/>
      <c r="N31" s="26"/>
      <c r="O31" s="571">
        <v>0</v>
      </c>
    </row>
    <row r="32" spans="1:15">
      <c r="A32" s="134"/>
      <c r="B32" s="487"/>
      <c r="C32" s="488"/>
      <c r="D32" s="26"/>
      <c r="E32" s="27"/>
      <c r="F32" s="27"/>
      <c r="G32" s="26"/>
      <c r="H32" s="569">
        <v>0</v>
      </c>
      <c r="I32" s="489"/>
      <c r="J32" s="489"/>
      <c r="K32" s="26"/>
      <c r="L32" s="27"/>
      <c r="M32" s="27"/>
      <c r="N32" s="26"/>
      <c r="O32" s="571">
        <v>0</v>
      </c>
    </row>
    <row r="33" spans="1:15" s="31" customFormat="1">
      <c r="A33" s="138"/>
      <c r="B33" s="487"/>
      <c r="C33" s="488"/>
      <c r="D33" s="137"/>
      <c r="E33" s="136"/>
      <c r="F33" s="136"/>
      <c r="G33" s="135"/>
      <c r="H33" s="569">
        <v>0</v>
      </c>
      <c r="I33" s="489"/>
      <c r="J33" s="489"/>
      <c r="K33" s="137"/>
      <c r="L33" s="136"/>
      <c r="M33" s="136"/>
      <c r="N33" s="135"/>
      <c r="O33" s="571">
        <v>0</v>
      </c>
    </row>
    <row r="34" spans="1:15">
      <c r="A34" s="134"/>
      <c r="B34" s="487"/>
      <c r="C34" s="488"/>
      <c r="D34" s="26"/>
      <c r="E34" s="27"/>
      <c r="F34" s="27"/>
      <c r="G34" s="26"/>
      <c r="H34" s="569">
        <v>0</v>
      </c>
      <c r="I34" s="489"/>
      <c r="J34" s="489"/>
      <c r="K34" s="26"/>
      <c r="L34" s="27"/>
      <c r="M34" s="27"/>
      <c r="N34" s="26"/>
      <c r="O34" s="571">
        <v>0</v>
      </c>
    </row>
    <row r="35" spans="1:15">
      <c r="A35" s="134"/>
      <c r="B35" s="487"/>
      <c r="C35" s="488"/>
      <c r="D35" s="26"/>
      <c r="E35" s="27"/>
      <c r="F35" s="27"/>
      <c r="G35" s="26"/>
      <c r="H35" s="569">
        <v>0</v>
      </c>
      <c r="I35" s="489"/>
      <c r="J35" s="489"/>
      <c r="K35" s="26"/>
      <c r="L35" s="27"/>
      <c r="M35" s="27"/>
      <c r="N35" s="26"/>
      <c r="O35" s="571">
        <v>0</v>
      </c>
    </row>
    <row r="36" spans="1:15">
      <c r="A36" s="134"/>
      <c r="B36" s="487"/>
      <c r="C36" s="488"/>
      <c r="D36" s="26"/>
      <c r="E36" s="27"/>
      <c r="F36" s="27"/>
      <c r="G36" s="26"/>
      <c r="H36" s="569">
        <v>0</v>
      </c>
      <c r="I36" s="489"/>
      <c r="J36" s="489"/>
      <c r="K36" s="26"/>
      <c r="L36" s="27"/>
      <c r="M36" s="27"/>
      <c r="N36" s="26"/>
      <c r="O36" s="571">
        <v>0</v>
      </c>
    </row>
    <row r="37" spans="1:15">
      <c r="A37" s="134"/>
      <c r="B37" s="487"/>
      <c r="C37" s="488"/>
      <c r="D37" s="26"/>
      <c r="E37" s="27"/>
      <c r="F37" s="27"/>
      <c r="G37" s="26"/>
      <c r="H37" s="569">
        <v>0</v>
      </c>
      <c r="I37" s="490"/>
      <c r="J37" s="490"/>
      <c r="K37" s="26"/>
      <c r="L37" s="27"/>
      <c r="M37" s="27"/>
      <c r="N37" s="26"/>
      <c r="O37" s="571">
        <v>0</v>
      </c>
    </row>
    <row r="38" spans="1:15" s="31" customFormat="1" ht="13.5" thickBot="1">
      <c r="A38" s="133"/>
      <c r="B38" s="491"/>
      <c r="C38" s="492"/>
      <c r="D38" s="132"/>
      <c r="E38" s="131"/>
      <c r="F38" s="131"/>
      <c r="G38" s="130"/>
      <c r="H38" s="570">
        <v>0</v>
      </c>
      <c r="I38" s="493"/>
      <c r="J38" s="493"/>
      <c r="K38" s="132"/>
      <c r="L38" s="131"/>
      <c r="M38" s="131"/>
      <c r="N38" s="130"/>
      <c r="O38" s="572">
        <v>0</v>
      </c>
    </row>
    <row r="39" spans="1:15" s="31" customFormat="1" ht="23.25" customHeight="1">
      <c r="A39" s="271"/>
      <c r="B39" s="215"/>
      <c r="C39" s="215"/>
      <c r="D39" s="494" t="s">
        <v>44</v>
      </c>
      <c r="E39" s="495">
        <f>SUM(E13:E38)</f>
        <v>0</v>
      </c>
      <c r="F39" s="495">
        <f>SUM(F13:F38)</f>
        <v>0</v>
      </c>
      <c r="G39" s="495"/>
      <c r="H39" s="497">
        <f>SUM(H13:H38)</f>
        <v>0</v>
      </c>
      <c r="I39" s="215"/>
      <c r="J39" s="215"/>
      <c r="K39" s="494" t="s">
        <v>44</v>
      </c>
      <c r="L39" s="495">
        <f>SUM(L13:L38)</f>
        <v>0</v>
      </c>
      <c r="M39" s="495">
        <f>SUM(M13:M38)</f>
        <v>0</v>
      </c>
      <c r="N39" s="495"/>
      <c r="O39" s="497">
        <f>SUM(O13:O38)</f>
        <v>0</v>
      </c>
    </row>
    <row r="40" spans="1:15" s="31" customFormat="1">
      <c r="A40" s="496" t="s">
        <v>147</v>
      </c>
      <c r="B40" s="273"/>
      <c r="C40" s="273"/>
      <c r="D40" s="273"/>
      <c r="E40" s="273"/>
      <c r="F40" s="497"/>
      <c r="G40" s="497"/>
      <c r="H40" s="497"/>
      <c r="I40" s="498"/>
      <c r="J40" s="497"/>
      <c r="K40" s="497"/>
      <c r="L40" s="497"/>
      <c r="M40" s="215"/>
      <c r="N40" s="215"/>
      <c r="O40" s="215"/>
    </row>
    <row r="41" spans="1:15" s="17" customFormat="1" ht="15" customHeight="1">
      <c r="A41" s="274"/>
      <c r="B41" s="274"/>
      <c r="C41" s="274"/>
      <c r="D41" s="274"/>
      <c r="E41" s="274"/>
      <c r="F41" s="274"/>
      <c r="G41" s="274"/>
      <c r="H41" s="274"/>
      <c r="I41" s="275"/>
      <c r="J41" s="274"/>
      <c r="K41" s="274"/>
      <c r="L41" s="274"/>
      <c r="M41" s="274"/>
      <c r="N41" s="274"/>
      <c r="O41" s="274"/>
    </row>
    <row r="42" spans="1:15">
      <c r="A42" s="274"/>
      <c r="B42" s="499"/>
      <c r="C42" s="499"/>
      <c r="D42" s="499"/>
      <c r="E42" s="476"/>
      <c r="F42" s="476"/>
      <c r="G42" s="476"/>
      <c r="H42" s="271"/>
      <c r="I42" s="478"/>
      <c r="J42" s="476"/>
      <c r="K42" s="476"/>
      <c r="L42" s="476"/>
      <c r="M42" s="476"/>
      <c r="N42" s="421"/>
    </row>
    <row r="43" spans="1:15" ht="13.5" customHeight="1">
      <c r="A43" s="274"/>
      <c r="B43" s="500"/>
      <c r="C43" s="500"/>
      <c r="D43" s="500"/>
      <c r="E43" s="476"/>
      <c r="F43" s="476"/>
      <c r="G43" s="476"/>
      <c r="H43" s="271"/>
      <c r="I43" s="478"/>
      <c r="J43" s="476"/>
      <c r="K43" s="476"/>
      <c r="L43" s="476"/>
      <c r="M43" s="476"/>
      <c r="N43" s="422"/>
      <c r="O43" s="476"/>
    </row>
    <row r="44" spans="1:15">
      <c r="A44" s="274"/>
      <c r="B44" s="207" t="s">
        <v>32</v>
      </c>
      <c r="C44" s="501"/>
      <c r="D44" s="501"/>
      <c r="E44" s="476"/>
      <c r="F44" s="476"/>
      <c r="G44" s="476"/>
      <c r="H44" s="271"/>
      <c r="I44" s="478"/>
      <c r="J44" s="476"/>
      <c r="K44" s="476"/>
      <c r="L44" s="476"/>
      <c r="M44" s="476"/>
      <c r="N44" s="206" t="s">
        <v>32</v>
      </c>
      <c r="O44" s="476"/>
    </row>
    <row r="45" spans="1:15">
      <c r="A45" s="274"/>
      <c r="B45" s="209" t="s">
        <v>39</v>
      </c>
      <c r="C45" s="501"/>
      <c r="D45" s="501"/>
      <c r="E45" s="476"/>
      <c r="F45" s="476"/>
      <c r="G45" s="476"/>
      <c r="H45" s="476"/>
      <c r="I45" s="478"/>
      <c r="J45" s="476"/>
      <c r="K45" s="476"/>
      <c r="L45" s="476"/>
      <c r="M45" s="476"/>
      <c r="N45" s="208" t="s">
        <v>39</v>
      </c>
      <c r="O45" s="476"/>
    </row>
  </sheetData>
  <mergeCells count="18">
    <mergeCell ref="A6:O6"/>
    <mergeCell ref="A7:O7"/>
    <mergeCell ref="N3:O3"/>
    <mergeCell ref="D10:H10"/>
    <mergeCell ref="B10:C10"/>
    <mergeCell ref="B8:O8"/>
    <mergeCell ref="A10:A12"/>
    <mergeCell ref="N11:N12"/>
    <mergeCell ref="D11:D12"/>
    <mergeCell ref="E11:F11"/>
    <mergeCell ref="G11:G12"/>
    <mergeCell ref="L11:M11"/>
    <mergeCell ref="H11:H12"/>
    <mergeCell ref="O11:O12"/>
    <mergeCell ref="K10:O10"/>
    <mergeCell ref="I10:J10"/>
    <mergeCell ref="K11:K12"/>
    <mergeCell ref="A5:O5"/>
  </mergeCells>
  <dataValidations count="1">
    <dataValidation type="date" allowBlank="1" showInputMessage="1" showErrorMessage="1" error="Sprawdź, czy data jest poprawna" sqref="B13:C38 IX13:IY38 ST13:SU38 ACP13:ACQ38 AML13:AMM38 AWH13:AWI38 BGD13:BGE38 BPZ13:BQA38 BZV13:BZW38 CJR13:CJS38 CTN13:CTO38 DDJ13:DDK38 DNF13:DNG38 DXB13:DXC38 EGX13:EGY38 EQT13:EQU38 FAP13:FAQ38 FKL13:FKM38 FUH13:FUI38 GED13:GEE38 GNZ13:GOA38 GXV13:GXW38 HHR13:HHS38 HRN13:HRO38 IBJ13:IBK38 ILF13:ILG38 IVB13:IVC38 JEX13:JEY38 JOT13:JOU38 JYP13:JYQ38 KIL13:KIM38 KSH13:KSI38 LCD13:LCE38 LLZ13:LMA38 LVV13:LVW38 MFR13:MFS38 MPN13:MPO38 MZJ13:MZK38 NJF13:NJG38 NTB13:NTC38 OCX13:OCY38 OMT13:OMU38 OWP13:OWQ38 PGL13:PGM38 PQH13:PQI38 QAD13:QAE38 QJZ13:QKA38 QTV13:QTW38 RDR13:RDS38 RNN13:RNO38 RXJ13:RXK38 SHF13:SHG38 SRB13:SRC38 TAX13:TAY38 TKT13:TKU38 TUP13:TUQ38 UEL13:UEM38 UOH13:UOI38 UYD13:UYE38 VHZ13:VIA38 VRV13:VRW38 WBR13:WBS38 WLN13:WLO38 WVJ13:WVK38 B65549:C65574 IX65549:IY65574 ST65549:SU65574 ACP65549:ACQ65574 AML65549:AMM65574 AWH65549:AWI65574 BGD65549:BGE65574 BPZ65549:BQA65574 BZV65549:BZW65574 CJR65549:CJS65574 CTN65549:CTO65574 DDJ65549:DDK65574 DNF65549:DNG65574 DXB65549:DXC65574 EGX65549:EGY65574 EQT65549:EQU65574 FAP65549:FAQ65574 FKL65549:FKM65574 FUH65549:FUI65574 GED65549:GEE65574 GNZ65549:GOA65574 GXV65549:GXW65574 HHR65549:HHS65574 HRN65549:HRO65574 IBJ65549:IBK65574 ILF65549:ILG65574 IVB65549:IVC65574 JEX65549:JEY65574 JOT65549:JOU65574 JYP65549:JYQ65574 KIL65549:KIM65574 KSH65549:KSI65574 LCD65549:LCE65574 LLZ65549:LMA65574 LVV65549:LVW65574 MFR65549:MFS65574 MPN65549:MPO65574 MZJ65549:MZK65574 NJF65549:NJG65574 NTB65549:NTC65574 OCX65549:OCY65574 OMT65549:OMU65574 OWP65549:OWQ65574 PGL65549:PGM65574 PQH65549:PQI65574 QAD65549:QAE65574 QJZ65549:QKA65574 QTV65549:QTW65574 RDR65549:RDS65574 RNN65549:RNO65574 RXJ65549:RXK65574 SHF65549:SHG65574 SRB65549:SRC65574 TAX65549:TAY65574 TKT65549:TKU65574 TUP65549:TUQ65574 UEL65549:UEM65574 UOH65549:UOI65574 UYD65549:UYE65574 VHZ65549:VIA65574 VRV65549:VRW65574 WBR65549:WBS65574 WLN65549:WLO65574 WVJ65549:WVK65574 B131085:C131110 IX131085:IY131110 ST131085:SU131110 ACP131085:ACQ131110 AML131085:AMM131110 AWH131085:AWI131110 BGD131085:BGE131110 BPZ131085:BQA131110 BZV131085:BZW131110 CJR131085:CJS131110 CTN131085:CTO131110 DDJ131085:DDK131110 DNF131085:DNG131110 DXB131085:DXC131110 EGX131085:EGY131110 EQT131085:EQU131110 FAP131085:FAQ131110 FKL131085:FKM131110 FUH131085:FUI131110 GED131085:GEE131110 GNZ131085:GOA131110 GXV131085:GXW131110 HHR131085:HHS131110 HRN131085:HRO131110 IBJ131085:IBK131110 ILF131085:ILG131110 IVB131085:IVC131110 JEX131085:JEY131110 JOT131085:JOU131110 JYP131085:JYQ131110 KIL131085:KIM131110 KSH131085:KSI131110 LCD131085:LCE131110 LLZ131085:LMA131110 LVV131085:LVW131110 MFR131085:MFS131110 MPN131085:MPO131110 MZJ131085:MZK131110 NJF131085:NJG131110 NTB131085:NTC131110 OCX131085:OCY131110 OMT131085:OMU131110 OWP131085:OWQ131110 PGL131085:PGM131110 PQH131085:PQI131110 QAD131085:QAE131110 QJZ131085:QKA131110 QTV131085:QTW131110 RDR131085:RDS131110 RNN131085:RNO131110 RXJ131085:RXK131110 SHF131085:SHG131110 SRB131085:SRC131110 TAX131085:TAY131110 TKT131085:TKU131110 TUP131085:TUQ131110 UEL131085:UEM131110 UOH131085:UOI131110 UYD131085:UYE131110 VHZ131085:VIA131110 VRV131085:VRW131110 WBR131085:WBS131110 WLN131085:WLO131110 WVJ131085:WVK131110 B196621:C196646 IX196621:IY196646 ST196621:SU196646 ACP196621:ACQ196646 AML196621:AMM196646 AWH196621:AWI196646 BGD196621:BGE196646 BPZ196621:BQA196646 BZV196621:BZW196646 CJR196621:CJS196646 CTN196621:CTO196646 DDJ196621:DDK196646 DNF196621:DNG196646 DXB196621:DXC196646 EGX196621:EGY196646 EQT196621:EQU196646 FAP196621:FAQ196646 FKL196621:FKM196646 FUH196621:FUI196646 GED196621:GEE196646 GNZ196621:GOA196646 GXV196621:GXW196646 HHR196621:HHS196646 HRN196621:HRO196646 IBJ196621:IBK196646 ILF196621:ILG196646 IVB196621:IVC196646 JEX196621:JEY196646 JOT196621:JOU196646 JYP196621:JYQ196646 KIL196621:KIM196646 KSH196621:KSI196646 LCD196621:LCE196646 LLZ196621:LMA196646 LVV196621:LVW196646 MFR196621:MFS196646 MPN196621:MPO196646 MZJ196621:MZK196646 NJF196621:NJG196646 NTB196621:NTC196646 OCX196621:OCY196646 OMT196621:OMU196646 OWP196621:OWQ196646 PGL196621:PGM196646 PQH196621:PQI196646 QAD196621:QAE196646 QJZ196621:QKA196646 QTV196621:QTW196646 RDR196621:RDS196646 RNN196621:RNO196646 RXJ196621:RXK196646 SHF196621:SHG196646 SRB196621:SRC196646 TAX196621:TAY196646 TKT196621:TKU196646 TUP196621:TUQ196646 UEL196621:UEM196646 UOH196621:UOI196646 UYD196621:UYE196646 VHZ196621:VIA196646 VRV196621:VRW196646 WBR196621:WBS196646 WLN196621:WLO196646 WVJ196621:WVK196646 B262157:C262182 IX262157:IY262182 ST262157:SU262182 ACP262157:ACQ262182 AML262157:AMM262182 AWH262157:AWI262182 BGD262157:BGE262182 BPZ262157:BQA262182 BZV262157:BZW262182 CJR262157:CJS262182 CTN262157:CTO262182 DDJ262157:DDK262182 DNF262157:DNG262182 DXB262157:DXC262182 EGX262157:EGY262182 EQT262157:EQU262182 FAP262157:FAQ262182 FKL262157:FKM262182 FUH262157:FUI262182 GED262157:GEE262182 GNZ262157:GOA262182 GXV262157:GXW262182 HHR262157:HHS262182 HRN262157:HRO262182 IBJ262157:IBK262182 ILF262157:ILG262182 IVB262157:IVC262182 JEX262157:JEY262182 JOT262157:JOU262182 JYP262157:JYQ262182 KIL262157:KIM262182 KSH262157:KSI262182 LCD262157:LCE262182 LLZ262157:LMA262182 LVV262157:LVW262182 MFR262157:MFS262182 MPN262157:MPO262182 MZJ262157:MZK262182 NJF262157:NJG262182 NTB262157:NTC262182 OCX262157:OCY262182 OMT262157:OMU262182 OWP262157:OWQ262182 PGL262157:PGM262182 PQH262157:PQI262182 QAD262157:QAE262182 QJZ262157:QKA262182 QTV262157:QTW262182 RDR262157:RDS262182 RNN262157:RNO262182 RXJ262157:RXK262182 SHF262157:SHG262182 SRB262157:SRC262182 TAX262157:TAY262182 TKT262157:TKU262182 TUP262157:TUQ262182 UEL262157:UEM262182 UOH262157:UOI262182 UYD262157:UYE262182 VHZ262157:VIA262182 VRV262157:VRW262182 WBR262157:WBS262182 WLN262157:WLO262182 WVJ262157:WVK262182 B327693:C327718 IX327693:IY327718 ST327693:SU327718 ACP327693:ACQ327718 AML327693:AMM327718 AWH327693:AWI327718 BGD327693:BGE327718 BPZ327693:BQA327718 BZV327693:BZW327718 CJR327693:CJS327718 CTN327693:CTO327718 DDJ327693:DDK327718 DNF327693:DNG327718 DXB327693:DXC327718 EGX327693:EGY327718 EQT327693:EQU327718 FAP327693:FAQ327718 FKL327693:FKM327718 FUH327693:FUI327718 GED327693:GEE327718 GNZ327693:GOA327718 GXV327693:GXW327718 HHR327693:HHS327718 HRN327693:HRO327718 IBJ327693:IBK327718 ILF327693:ILG327718 IVB327693:IVC327718 JEX327693:JEY327718 JOT327693:JOU327718 JYP327693:JYQ327718 KIL327693:KIM327718 KSH327693:KSI327718 LCD327693:LCE327718 LLZ327693:LMA327718 LVV327693:LVW327718 MFR327693:MFS327718 MPN327693:MPO327718 MZJ327693:MZK327718 NJF327693:NJG327718 NTB327693:NTC327718 OCX327693:OCY327718 OMT327693:OMU327718 OWP327693:OWQ327718 PGL327693:PGM327718 PQH327693:PQI327718 QAD327693:QAE327718 QJZ327693:QKA327718 QTV327693:QTW327718 RDR327693:RDS327718 RNN327693:RNO327718 RXJ327693:RXK327718 SHF327693:SHG327718 SRB327693:SRC327718 TAX327693:TAY327718 TKT327693:TKU327718 TUP327693:TUQ327718 UEL327693:UEM327718 UOH327693:UOI327718 UYD327693:UYE327718 VHZ327693:VIA327718 VRV327693:VRW327718 WBR327693:WBS327718 WLN327693:WLO327718 WVJ327693:WVK327718 B393229:C393254 IX393229:IY393254 ST393229:SU393254 ACP393229:ACQ393254 AML393229:AMM393254 AWH393229:AWI393254 BGD393229:BGE393254 BPZ393229:BQA393254 BZV393229:BZW393254 CJR393229:CJS393254 CTN393229:CTO393254 DDJ393229:DDK393254 DNF393229:DNG393254 DXB393229:DXC393254 EGX393229:EGY393254 EQT393229:EQU393254 FAP393229:FAQ393254 FKL393229:FKM393254 FUH393229:FUI393254 GED393229:GEE393254 GNZ393229:GOA393254 GXV393229:GXW393254 HHR393229:HHS393254 HRN393229:HRO393254 IBJ393229:IBK393254 ILF393229:ILG393254 IVB393229:IVC393254 JEX393229:JEY393254 JOT393229:JOU393254 JYP393229:JYQ393254 KIL393229:KIM393254 KSH393229:KSI393254 LCD393229:LCE393254 LLZ393229:LMA393254 LVV393229:LVW393254 MFR393229:MFS393254 MPN393229:MPO393254 MZJ393229:MZK393254 NJF393229:NJG393254 NTB393229:NTC393254 OCX393229:OCY393254 OMT393229:OMU393254 OWP393229:OWQ393254 PGL393229:PGM393254 PQH393229:PQI393254 QAD393229:QAE393254 QJZ393229:QKA393254 QTV393229:QTW393254 RDR393229:RDS393254 RNN393229:RNO393254 RXJ393229:RXK393254 SHF393229:SHG393254 SRB393229:SRC393254 TAX393229:TAY393254 TKT393229:TKU393254 TUP393229:TUQ393254 UEL393229:UEM393254 UOH393229:UOI393254 UYD393229:UYE393254 VHZ393229:VIA393254 VRV393229:VRW393254 WBR393229:WBS393254 WLN393229:WLO393254 WVJ393229:WVK393254 B458765:C458790 IX458765:IY458790 ST458765:SU458790 ACP458765:ACQ458790 AML458765:AMM458790 AWH458765:AWI458790 BGD458765:BGE458790 BPZ458765:BQA458790 BZV458765:BZW458790 CJR458765:CJS458790 CTN458765:CTO458790 DDJ458765:DDK458790 DNF458765:DNG458790 DXB458765:DXC458790 EGX458765:EGY458790 EQT458765:EQU458790 FAP458765:FAQ458790 FKL458765:FKM458790 FUH458765:FUI458790 GED458765:GEE458790 GNZ458765:GOA458790 GXV458765:GXW458790 HHR458765:HHS458790 HRN458765:HRO458790 IBJ458765:IBK458790 ILF458765:ILG458790 IVB458765:IVC458790 JEX458765:JEY458790 JOT458765:JOU458790 JYP458765:JYQ458790 KIL458765:KIM458790 KSH458765:KSI458790 LCD458765:LCE458790 LLZ458765:LMA458790 LVV458765:LVW458790 MFR458765:MFS458790 MPN458765:MPO458790 MZJ458765:MZK458790 NJF458765:NJG458790 NTB458765:NTC458790 OCX458765:OCY458790 OMT458765:OMU458790 OWP458765:OWQ458790 PGL458765:PGM458790 PQH458765:PQI458790 QAD458765:QAE458790 QJZ458765:QKA458790 QTV458765:QTW458790 RDR458765:RDS458790 RNN458765:RNO458790 RXJ458765:RXK458790 SHF458765:SHG458790 SRB458765:SRC458790 TAX458765:TAY458790 TKT458765:TKU458790 TUP458765:TUQ458790 UEL458765:UEM458790 UOH458765:UOI458790 UYD458765:UYE458790 VHZ458765:VIA458790 VRV458765:VRW458790 WBR458765:WBS458790 WLN458765:WLO458790 WVJ458765:WVK458790 B524301:C524326 IX524301:IY524326 ST524301:SU524326 ACP524301:ACQ524326 AML524301:AMM524326 AWH524301:AWI524326 BGD524301:BGE524326 BPZ524301:BQA524326 BZV524301:BZW524326 CJR524301:CJS524326 CTN524301:CTO524326 DDJ524301:DDK524326 DNF524301:DNG524326 DXB524301:DXC524326 EGX524301:EGY524326 EQT524301:EQU524326 FAP524301:FAQ524326 FKL524301:FKM524326 FUH524301:FUI524326 GED524301:GEE524326 GNZ524301:GOA524326 GXV524301:GXW524326 HHR524301:HHS524326 HRN524301:HRO524326 IBJ524301:IBK524326 ILF524301:ILG524326 IVB524301:IVC524326 JEX524301:JEY524326 JOT524301:JOU524326 JYP524301:JYQ524326 KIL524301:KIM524326 KSH524301:KSI524326 LCD524301:LCE524326 LLZ524301:LMA524326 LVV524301:LVW524326 MFR524301:MFS524326 MPN524301:MPO524326 MZJ524301:MZK524326 NJF524301:NJG524326 NTB524301:NTC524326 OCX524301:OCY524326 OMT524301:OMU524326 OWP524301:OWQ524326 PGL524301:PGM524326 PQH524301:PQI524326 QAD524301:QAE524326 QJZ524301:QKA524326 QTV524301:QTW524326 RDR524301:RDS524326 RNN524301:RNO524326 RXJ524301:RXK524326 SHF524301:SHG524326 SRB524301:SRC524326 TAX524301:TAY524326 TKT524301:TKU524326 TUP524301:TUQ524326 UEL524301:UEM524326 UOH524301:UOI524326 UYD524301:UYE524326 VHZ524301:VIA524326 VRV524301:VRW524326 WBR524301:WBS524326 WLN524301:WLO524326 WVJ524301:WVK524326 B589837:C589862 IX589837:IY589862 ST589837:SU589862 ACP589837:ACQ589862 AML589837:AMM589862 AWH589837:AWI589862 BGD589837:BGE589862 BPZ589837:BQA589862 BZV589837:BZW589862 CJR589837:CJS589862 CTN589837:CTO589862 DDJ589837:DDK589862 DNF589837:DNG589862 DXB589837:DXC589862 EGX589837:EGY589862 EQT589837:EQU589862 FAP589837:FAQ589862 FKL589837:FKM589862 FUH589837:FUI589862 GED589837:GEE589862 GNZ589837:GOA589862 GXV589837:GXW589862 HHR589837:HHS589862 HRN589837:HRO589862 IBJ589837:IBK589862 ILF589837:ILG589862 IVB589837:IVC589862 JEX589837:JEY589862 JOT589837:JOU589862 JYP589837:JYQ589862 KIL589837:KIM589862 KSH589837:KSI589862 LCD589837:LCE589862 LLZ589837:LMA589862 LVV589837:LVW589862 MFR589837:MFS589862 MPN589837:MPO589862 MZJ589837:MZK589862 NJF589837:NJG589862 NTB589837:NTC589862 OCX589837:OCY589862 OMT589837:OMU589862 OWP589837:OWQ589862 PGL589837:PGM589862 PQH589837:PQI589862 QAD589837:QAE589862 QJZ589837:QKA589862 QTV589837:QTW589862 RDR589837:RDS589862 RNN589837:RNO589862 RXJ589837:RXK589862 SHF589837:SHG589862 SRB589837:SRC589862 TAX589837:TAY589862 TKT589837:TKU589862 TUP589837:TUQ589862 UEL589837:UEM589862 UOH589837:UOI589862 UYD589837:UYE589862 VHZ589837:VIA589862 VRV589837:VRW589862 WBR589837:WBS589862 WLN589837:WLO589862 WVJ589837:WVK589862 B655373:C655398 IX655373:IY655398 ST655373:SU655398 ACP655373:ACQ655398 AML655373:AMM655398 AWH655373:AWI655398 BGD655373:BGE655398 BPZ655373:BQA655398 BZV655373:BZW655398 CJR655373:CJS655398 CTN655373:CTO655398 DDJ655373:DDK655398 DNF655373:DNG655398 DXB655373:DXC655398 EGX655373:EGY655398 EQT655373:EQU655398 FAP655373:FAQ655398 FKL655373:FKM655398 FUH655373:FUI655398 GED655373:GEE655398 GNZ655373:GOA655398 GXV655373:GXW655398 HHR655373:HHS655398 HRN655373:HRO655398 IBJ655373:IBK655398 ILF655373:ILG655398 IVB655373:IVC655398 JEX655373:JEY655398 JOT655373:JOU655398 JYP655373:JYQ655398 KIL655373:KIM655398 KSH655373:KSI655398 LCD655373:LCE655398 LLZ655373:LMA655398 LVV655373:LVW655398 MFR655373:MFS655398 MPN655373:MPO655398 MZJ655373:MZK655398 NJF655373:NJG655398 NTB655373:NTC655398 OCX655373:OCY655398 OMT655373:OMU655398 OWP655373:OWQ655398 PGL655373:PGM655398 PQH655373:PQI655398 QAD655373:QAE655398 QJZ655373:QKA655398 QTV655373:QTW655398 RDR655373:RDS655398 RNN655373:RNO655398 RXJ655373:RXK655398 SHF655373:SHG655398 SRB655373:SRC655398 TAX655373:TAY655398 TKT655373:TKU655398 TUP655373:TUQ655398 UEL655373:UEM655398 UOH655373:UOI655398 UYD655373:UYE655398 VHZ655373:VIA655398 VRV655373:VRW655398 WBR655373:WBS655398 WLN655373:WLO655398 WVJ655373:WVK655398 B720909:C720934 IX720909:IY720934 ST720909:SU720934 ACP720909:ACQ720934 AML720909:AMM720934 AWH720909:AWI720934 BGD720909:BGE720934 BPZ720909:BQA720934 BZV720909:BZW720934 CJR720909:CJS720934 CTN720909:CTO720934 DDJ720909:DDK720934 DNF720909:DNG720934 DXB720909:DXC720934 EGX720909:EGY720934 EQT720909:EQU720934 FAP720909:FAQ720934 FKL720909:FKM720934 FUH720909:FUI720934 GED720909:GEE720934 GNZ720909:GOA720934 GXV720909:GXW720934 HHR720909:HHS720934 HRN720909:HRO720934 IBJ720909:IBK720934 ILF720909:ILG720934 IVB720909:IVC720934 JEX720909:JEY720934 JOT720909:JOU720934 JYP720909:JYQ720934 KIL720909:KIM720934 KSH720909:KSI720934 LCD720909:LCE720934 LLZ720909:LMA720934 LVV720909:LVW720934 MFR720909:MFS720934 MPN720909:MPO720934 MZJ720909:MZK720934 NJF720909:NJG720934 NTB720909:NTC720934 OCX720909:OCY720934 OMT720909:OMU720934 OWP720909:OWQ720934 PGL720909:PGM720934 PQH720909:PQI720934 QAD720909:QAE720934 QJZ720909:QKA720934 QTV720909:QTW720934 RDR720909:RDS720934 RNN720909:RNO720934 RXJ720909:RXK720934 SHF720909:SHG720934 SRB720909:SRC720934 TAX720909:TAY720934 TKT720909:TKU720934 TUP720909:TUQ720934 UEL720909:UEM720934 UOH720909:UOI720934 UYD720909:UYE720934 VHZ720909:VIA720934 VRV720909:VRW720934 WBR720909:WBS720934 WLN720909:WLO720934 WVJ720909:WVK720934 B786445:C786470 IX786445:IY786470 ST786445:SU786470 ACP786445:ACQ786470 AML786445:AMM786470 AWH786445:AWI786470 BGD786445:BGE786470 BPZ786445:BQA786470 BZV786445:BZW786470 CJR786445:CJS786470 CTN786445:CTO786470 DDJ786445:DDK786470 DNF786445:DNG786470 DXB786445:DXC786470 EGX786445:EGY786470 EQT786445:EQU786470 FAP786445:FAQ786470 FKL786445:FKM786470 FUH786445:FUI786470 GED786445:GEE786470 GNZ786445:GOA786470 GXV786445:GXW786470 HHR786445:HHS786470 HRN786445:HRO786470 IBJ786445:IBK786470 ILF786445:ILG786470 IVB786445:IVC786470 JEX786445:JEY786470 JOT786445:JOU786470 JYP786445:JYQ786470 KIL786445:KIM786470 KSH786445:KSI786470 LCD786445:LCE786470 LLZ786445:LMA786470 LVV786445:LVW786470 MFR786445:MFS786470 MPN786445:MPO786470 MZJ786445:MZK786470 NJF786445:NJG786470 NTB786445:NTC786470 OCX786445:OCY786470 OMT786445:OMU786470 OWP786445:OWQ786470 PGL786445:PGM786470 PQH786445:PQI786470 QAD786445:QAE786470 QJZ786445:QKA786470 QTV786445:QTW786470 RDR786445:RDS786470 RNN786445:RNO786470 RXJ786445:RXK786470 SHF786445:SHG786470 SRB786445:SRC786470 TAX786445:TAY786470 TKT786445:TKU786470 TUP786445:TUQ786470 UEL786445:UEM786470 UOH786445:UOI786470 UYD786445:UYE786470 VHZ786445:VIA786470 VRV786445:VRW786470 WBR786445:WBS786470 WLN786445:WLO786470 WVJ786445:WVK786470 B851981:C852006 IX851981:IY852006 ST851981:SU852006 ACP851981:ACQ852006 AML851981:AMM852006 AWH851981:AWI852006 BGD851981:BGE852006 BPZ851981:BQA852006 BZV851981:BZW852006 CJR851981:CJS852006 CTN851981:CTO852006 DDJ851981:DDK852006 DNF851981:DNG852006 DXB851981:DXC852006 EGX851981:EGY852006 EQT851981:EQU852006 FAP851981:FAQ852006 FKL851981:FKM852006 FUH851981:FUI852006 GED851981:GEE852006 GNZ851981:GOA852006 GXV851981:GXW852006 HHR851981:HHS852006 HRN851981:HRO852006 IBJ851981:IBK852006 ILF851981:ILG852006 IVB851981:IVC852006 JEX851981:JEY852006 JOT851981:JOU852006 JYP851981:JYQ852006 KIL851981:KIM852006 KSH851981:KSI852006 LCD851981:LCE852006 LLZ851981:LMA852006 LVV851981:LVW852006 MFR851981:MFS852006 MPN851981:MPO852006 MZJ851981:MZK852006 NJF851981:NJG852006 NTB851981:NTC852006 OCX851981:OCY852006 OMT851981:OMU852006 OWP851981:OWQ852006 PGL851981:PGM852006 PQH851981:PQI852006 QAD851981:QAE852006 QJZ851981:QKA852006 QTV851981:QTW852006 RDR851981:RDS852006 RNN851981:RNO852006 RXJ851981:RXK852006 SHF851981:SHG852006 SRB851981:SRC852006 TAX851981:TAY852006 TKT851981:TKU852006 TUP851981:TUQ852006 UEL851981:UEM852006 UOH851981:UOI852006 UYD851981:UYE852006 VHZ851981:VIA852006 VRV851981:VRW852006 WBR851981:WBS852006 WLN851981:WLO852006 WVJ851981:WVK852006 B917517:C917542 IX917517:IY917542 ST917517:SU917542 ACP917517:ACQ917542 AML917517:AMM917542 AWH917517:AWI917542 BGD917517:BGE917542 BPZ917517:BQA917542 BZV917517:BZW917542 CJR917517:CJS917542 CTN917517:CTO917542 DDJ917517:DDK917542 DNF917517:DNG917542 DXB917517:DXC917542 EGX917517:EGY917542 EQT917517:EQU917542 FAP917517:FAQ917542 FKL917517:FKM917542 FUH917517:FUI917542 GED917517:GEE917542 GNZ917517:GOA917542 GXV917517:GXW917542 HHR917517:HHS917542 HRN917517:HRO917542 IBJ917517:IBK917542 ILF917517:ILG917542 IVB917517:IVC917542 JEX917517:JEY917542 JOT917517:JOU917542 JYP917517:JYQ917542 KIL917517:KIM917542 KSH917517:KSI917542 LCD917517:LCE917542 LLZ917517:LMA917542 LVV917517:LVW917542 MFR917517:MFS917542 MPN917517:MPO917542 MZJ917517:MZK917542 NJF917517:NJG917542 NTB917517:NTC917542 OCX917517:OCY917542 OMT917517:OMU917542 OWP917517:OWQ917542 PGL917517:PGM917542 PQH917517:PQI917542 QAD917517:QAE917542 QJZ917517:QKA917542 QTV917517:QTW917542 RDR917517:RDS917542 RNN917517:RNO917542 RXJ917517:RXK917542 SHF917517:SHG917542 SRB917517:SRC917542 TAX917517:TAY917542 TKT917517:TKU917542 TUP917517:TUQ917542 UEL917517:UEM917542 UOH917517:UOI917542 UYD917517:UYE917542 VHZ917517:VIA917542 VRV917517:VRW917542 WBR917517:WBS917542 WLN917517:WLO917542 WVJ917517:WVK917542 B983053:C983078 IX983053:IY983078 ST983053:SU983078 ACP983053:ACQ983078 AML983053:AMM983078 AWH983053:AWI983078 BGD983053:BGE983078 BPZ983053:BQA983078 BZV983053:BZW983078 CJR983053:CJS983078 CTN983053:CTO983078 DDJ983053:DDK983078 DNF983053:DNG983078 DXB983053:DXC983078 EGX983053:EGY983078 EQT983053:EQU983078 FAP983053:FAQ983078 FKL983053:FKM983078 FUH983053:FUI983078 GED983053:GEE983078 GNZ983053:GOA983078 GXV983053:GXW983078 HHR983053:HHS983078 HRN983053:HRO983078 IBJ983053:IBK983078 ILF983053:ILG983078 IVB983053:IVC983078 JEX983053:JEY983078 JOT983053:JOU983078 JYP983053:JYQ983078 KIL983053:KIM983078 KSH983053:KSI983078 LCD983053:LCE983078 LLZ983053:LMA983078 LVV983053:LVW983078 MFR983053:MFS983078 MPN983053:MPO983078 MZJ983053:MZK983078 NJF983053:NJG983078 NTB983053:NTC983078 OCX983053:OCY983078 OMT983053:OMU983078 OWP983053:OWQ983078 PGL983053:PGM983078 PQH983053:PQI983078 QAD983053:QAE983078 QJZ983053:QKA983078 QTV983053:QTW983078 RDR983053:RDS983078 RNN983053:RNO983078 RXJ983053:RXK983078 SHF983053:SHG983078 SRB983053:SRC983078 TAX983053:TAY983078 TKT983053:TKU983078 TUP983053:TUQ983078 UEL983053:UEM983078 UOH983053:UOI983078 UYD983053:UYE983078 VHZ983053:VIA983078 VRV983053:VRW983078 WBR983053:WBS983078 WLN983053:WLO983078 WVJ983053:WVK983078 I13:J38 JE13:JF38 TA13:TB38 ACW13:ACX38 AMS13:AMT38 AWO13:AWP38 BGK13:BGL38 BQG13:BQH38 CAC13:CAD38 CJY13:CJZ38 CTU13:CTV38 DDQ13:DDR38 DNM13:DNN38 DXI13:DXJ38 EHE13:EHF38 ERA13:ERB38 FAW13:FAX38 FKS13:FKT38 FUO13:FUP38 GEK13:GEL38 GOG13:GOH38 GYC13:GYD38 HHY13:HHZ38 HRU13:HRV38 IBQ13:IBR38 ILM13:ILN38 IVI13:IVJ38 JFE13:JFF38 JPA13:JPB38 JYW13:JYX38 KIS13:KIT38 KSO13:KSP38 LCK13:LCL38 LMG13:LMH38 LWC13:LWD38 MFY13:MFZ38 MPU13:MPV38 MZQ13:MZR38 NJM13:NJN38 NTI13:NTJ38 ODE13:ODF38 ONA13:ONB38 OWW13:OWX38 PGS13:PGT38 PQO13:PQP38 QAK13:QAL38 QKG13:QKH38 QUC13:QUD38 RDY13:RDZ38 RNU13:RNV38 RXQ13:RXR38 SHM13:SHN38 SRI13:SRJ38 TBE13:TBF38 TLA13:TLB38 TUW13:TUX38 UES13:UET38 UOO13:UOP38 UYK13:UYL38 VIG13:VIH38 VSC13:VSD38 WBY13:WBZ38 WLU13:WLV38 WVQ13:WVR38 I65549:J65574 JE65549:JF65574 TA65549:TB65574 ACW65549:ACX65574 AMS65549:AMT65574 AWO65549:AWP65574 BGK65549:BGL65574 BQG65549:BQH65574 CAC65549:CAD65574 CJY65549:CJZ65574 CTU65549:CTV65574 DDQ65549:DDR65574 DNM65549:DNN65574 DXI65549:DXJ65574 EHE65549:EHF65574 ERA65549:ERB65574 FAW65549:FAX65574 FKS65549:FKT65574 FUO65549:FUP65574 GEK65549:GEL65574 GOG65549:GOH65574 GYC65549:GYD65574 HHY65549:HHZ65574 HRU65549:HRV65574 IBQ65549:IBR65574 ILM65549:ILN65574 IVI65549:IVJ65574 JFE65549:JFF65574 JPA65549:JPB65574 JYW65549:JYX65574 KIS65549:KIT65574 KSO65549:KSP65574 LCK65549:LCL65574 LMG65549:LMH65574 LWC65549:LWD65574 MFY65549:MFZ65574 MPU65549:MPV65574 MZQ65549:MZR65574 NJM65549:NJN65574 NTI65549:NTJ65574 ODE65549:ODF65574 ONA65549:ONB65574 OWW65549:OWX65574 PGS65549:PGT65574 PQO65549:PQP65574 QAK65549:QAL65574 QKG65549:QKH65574 QUC65549:QUD65574 RDY65549:RDZ65574 RNU65549:RNV65574 RXQ65549:RXR65574 SHM65549:SHN65574 SRI65549:SRJ65574 TBE65549:TBF65574 TLA65549:TLB65574 TUW65549:TUX65574 UES65549:UET65574 UOO65549:UOP65574 UYK65549:UYL65574 VIG65549:VIH65574 VSC65549:VSD65574 WBY65549:WBZ65574 WLU65549:WLV65574 WVQ65549:WVR65574 I131085:J131110 JE131085:JF131110 TA131085:TB131110 ACW131085:ACX131110 AMS131085:AMT131110 AWO131085:AWP131110 BGK131085:BGL131110 BQG131085:BQH131110 CAC131085:CAD131110 CJY131085:CJZ131110 CTU131085:CTV131110 DDQ131085:DDR131110 DNM131085:DNN131110 DXI131085:DXJ131110 EHE131085:EHF131110 ERA131085:ERB131110 FAW131085:FAX131110 FKS131085:FKT131110 FUO131085:FUP131110 GEK131085:GEL131110 GOG131085:GOH131110 GYC131085:GYD131110 HHY131085:HHZ131110 HRU131085:HRV131110 IBQ131085:IBR131110 ILM131085:ILN131110 IVI131085:IVJ131110 JFE131085:JFF131110 JPA131085:JPB131110 JYW131085:JYX131110 KIS131085:KIT131110 KSO131085:KSP131110 LCK131085:LCL131110 LMG131085:LMH131110 LWC131085:LWD131110 MFY131085:MFZ131110 MPU131085:MPV131110 MZQ131085:MZR131110 NJM131085:NJN131110 NTI131085:NTJ131110 ODE131085:ODF131110 ONA131085:ONB131110 OWW131085:OWX131110 PGS131085:PGT131110 PQO131085:PQP131110 QAK131085:QAL131110 QKG131085:QKH131110 QUC131085:QUD131110 RDY131085:RDZ131110 RNU131085:RNV131110 RXQ131085:RXR131110 SHM131085:SHN131110 SRI131085:SRJ131110 TBE131085:TBF131110 TLA131085:TLB131110 TUW131085:TUX131110 UES131085:UET131110 UOO131085:UOP131110 UYK131085:UYL131110 VIG131085:VIH131110 VSC131085:VSD131110 WBY131085:WBZ131110 WLU131085:WLV131110 WVQ131085:WVR131110 I196621:J196646 JE196621:JF196646 TA196621:TB196646 ACW196621:ACX196646 AMS196621:AMT196646 AWO196621:AWP196646 BGK196621:BGL196646 BQG196621:BQH196646 CAC196621:CAD196646 CJY196621:CJZ196646 CTU196621:CTV196646 DDQ196621:DDR196646 DNM196621:DNN196646 DXI196621:DXJ196646 EHE196621:EHF196646 ERA196621:ERB196646 FAW196621:FAX196646 FKS196621:FKT196646 FUO196621:FUP196646 GEK196621:GEL196646 GOG196621:GOH196646 GYC196621:GYD196646 HHY196621:HHZ196646 HRU196621:HRV196646 IBQ196621:IBR196646 ILM196621:ILN196646 IVI196621:IVJ196646 JFE196621:JFF196646 JPA196621:JPB196646 JYW196621:JYX196646 KIS196621:KIT196646 KSO196621:KSP196646 LCK196621:LCL196646 LMG196621:LMH196646 LWC196621:LWD196646 MFY196621:MFZ196646 MPU196621:MPV196646 MZQ196621:MZR196646 NJM196621:NJN196646 NTI196621:NTJ196646 ODE196621:ODF196646 ONA196621:ONB196646 OWW196621:OWX196646 PGS196621:PGT196646 PQO196621:PQP196646 QAK196621:QAL196646 QKG196621:QKH196646 QUC196621:QUD196646 RDY196621:RDZ196646 RNU196621:RNV196646 RXQ196621:RXR196646 SHM196621:SHN196646 SRI196621:SRJ196646 TBE196621:TBF196646 TLA196621:TLB196646 TUW196621:TUX196646 UES196621:UET196646 UOO196621:UOP196646 UYK196621:UYL196646 VIG196621:VIH196646 VSC196621:VSD196646 WBY196621:WBZ196646 WLU196621:WLV196646 WVQ196621:WVR196646 I262157:J262182 JE262157:JF262182 TA262157:TB262182 ACW262157:ACX262182 AMS262157:AMT262182 AWO262157:AWP262182 BGK262157:BGL262182 BQG262157:BQH262182 CAC262157:CAD262182 CJY262157:CJZ262182 CTU262157:CTV262182 DDQ262157:DDR262182 DNM262157:DNN262182 DXI262157:DXJ262182 EHE262157:EHF262182 ERA262157:ERB262182 FAW262157:FAX262182 FKS262157:FKT262182 FUO262157:FUP262182 GEK262157:GEL262182 GOG262157:GOH262182 GYC262157:GYD262182 HHY262157:HHZ262182 HRU262157:HRV262182 IBQ262157:IBR262182 ILM262157:ILN262182 IVI262157:IVJ262182 JFE262157:JFF262182 JPA262157:JPB262182 JYW262157:JYX262182 KIS262157:KIT262182 KSO262157:KSP262182 LCK262157:LCL262182 LMG262157:LMH262182 LWC262157:LWD262182 MFY262157:MFZ262182 MPU262157:MPV262182 MZQ262157:MZR262182 NJM262157:NJN262182 NTI262157:NTJ262182 ODE262157:ODF262182 ONA262157:ONB262182 OWW262157:OWX262182 PGS262157:PGT262182 PQO262157:PQP262182 QAK262157:QAL262182 QKG262157:QKH262182 QUC262157:QUD262182 RDY262157:RDZ262182 RNU262157:RNV262182 RXQ262157:RXR262182 SHM262157:SHN262182 SRI262157:SRJ262182 TBE262157:TBF262182 TLA262157:TLB262182 TUW262157:TUX262182 UES262157:UET262182 UOO262157:UOP262182 UYK262157:UYL262182 VIG262157:VIH262182 VSC262157:VSD262182 WBY262157:WBZ262182 WLU262157:WLV262182 WVQ262157:WVR262182 I327693:J327718 JE327693:JF327718 TA327693:TB327718 ACW327693:ACX327718 AMS327693:AMT327718 AWO327693:AWP327718 BGK327693:BGL327718 BQG327693:BQH327718 CAC327693:CAD327718 CJY327693:CJZ327718 CTU327693:CTV327718 DDQ327693:DDR327718 DNM327693:DNN327718 DXI327693:DXJ327718 EHE327693:EHF327718 ERA327693:ERB327718 FAW327693:FAX327718 FKS327693:FKT327718 FUO327693:FUP327718 GEK327693:GEL327718 GOG327693:GOH327718 GYC327693:GYD327718 HHY327693:HHZ327718 HRU327693:HRV327718 IBQ327693:IBR327718 ILM327693:ILN327718 IVI327693:IVJ327718 JFE327693:JFF327718 JPA327693:JPB327718 JYW327693:JYX327718 KIS327693:KIT327718 KSO327693:KSP327718 LCK327693:LCL327718 LMG327693:LMH327718 LWC327693:LWD327718 MFY327693:MFZ327718 MPU327693:MPV327718 MZQ327693:MZR327718 NJM327693:NJN327718 NTI327693:NTJ327718 ODE327693:ODF327718 ONA327693:ONB327718 OWW327693:OWX327718 PGS327693:PGT327718 PQO327693:PQP327718 QAK327693:QAL327718 QKG327693:QKH327718 QUC327693:QUD327718 RDY327693:RDZ327718 RNU327693:RNV327718 RXQ327693:RXR327718 SHM327693:SHN327718 SRI327693:SRJ327718 TBE327693:TBF327718 TLA327693:TLB327718 TUW327693:TUX327718 UES327693:UET327718 UOO327693:UOP327718 UYK327693:UYL327718 VIG327693:VIH327718 VSC327693:VSD327718 WBY327693:WBZ327718 WLU327693:WLV327718 WVQ327693:WVR327718 I393229:J393254 JE393229:JF393254 TA393229:TB393254 ACW393229:ACX393254 AMS393229:AMT393254 AWO393229:AWP393254 BGK393229:BGL393254 BQG393229:BQH393254 CAC393229:CAD393254 CJY393229:CJZ393254 CTU393229:CTV393254 DDQ393229:DDR393254 DNM393229:DNN393254 DXI393229:DXJ393254 EHE393229:EHF393254 ERA393229:ERB393254 FAW393229:FAX393254 FKS393229:FKT393254 FUO393229:FUP393254 GEK393229:GEL393254 GOG393229:GOH393254 GYC393229:GYD393254 HHY393229:HHZ393254 HRU393229:HRV393254 IBQ393229:IBR393254 ILM393229:ILN393254 IVI393229:IVJ393254 JFE393229:JFF393254 JPA393229:JPB393254 JYW393229:JYX393254 KIS393229:KIT393254 KSO393229:KSP393254 LCK393229:LCL393254 LMG393229:LMH393254 LWC393229:LWD393254 MFY393229:MFZ393254 MPU393229:MPV393254 MZQ393229:MZR393254 NJM393229:NJN393254 NTI393229:NTJ393254 ODE393229:ODF393254 ONA393229:ONB393254 OWW393229:OWX393254 PGS393229:PGT393254 PQO393229:PQP393254 QAK393229:QAL393254 QKG393229:QKH393254 QUC393229:QUD393254 RDY393229:RDZ393254 RNU393229:RNV393254 RXQ393229:RXR393254 SHM393229:SHN393254 SRI393229:SRJ393254 TBE393229:TBF393254 TLA393229:TLB393254 TUW393229:TUX393254 UES393229:UET393254 UOO393229:UOP393254 UYK393229:UYL393254 VIG393229:VIH393254 VSC393229:VSD393254 WBY393229:WBZ393254 WLU393229:WLV393254 WVQ393229:WVR393254 I458765:J458790 JE458765:JF458790 TA458765:TB458790 ACW458765:ACX458790 AMS458765:AMT458790 AWO458765:AWP458790 BGK458765:BGL458790 BQG458765:BQH458790 CAC458765:CAD458790 CJY458765:CJZ458790 CTU458765:CTV458790 DDQ458765:DDR458790 DNM458765:DNN458790 DXI458765:DXJ458790 EHE458765:EHF458790 ERA458765:ERB458790 FAW458765:FAX458790 FKS458765:FKT458790 FUO458765:FUP458790 GEK458765:GEL458790 GOG458765:GOH458790 GYC458765:GYD458790 HHY458765:HHZ458790 HRU458765:HRV458790 IBQ458765:IBR458790 ILM458765:ILN458790 IVI458765:IVJ458790 JFE458765:JFF458790 JPA458765:JPB458790 JYW458765:JYX458790 KIS458765:KIT458790 KSO458765:KSP458790 LCK458765:LCL458790 LMG458765:LMH458790 LWC458765:LWD458790 MFY458765:MFZ458790 MPU458765:MPV458790 MZQ458765:MZR458790 NJM458765:NJN458790 NTI458765:NTJ458790 ODE458765:ODF458790 ONA458765:ONB458790 OWW458765:OWX458790 PGS458765:PGT458790 PQO458765:PQP458790 QAK458765:QAL458790 QKG458765:QKH458790 QUC458765:QUD458790 RDY458765:RDZ458790 RNU458765:RNV458790 RXQ458765:RXR458790 SHM458765:SHN458790 SRI458765:SRJ458790 TBE458765:TBF458790 TLA458765:TLB458790 TUW458765:TUX458790 UES458765:UET458790 UOO458765:UOP458790 UYK458765:UYL458790 VIG458765:VIH458790 VSC458765:VSD458790 WBY458765:WBZ458790 WLU458765:WLV458790 WVQ458765:WVR458790 I524301:J524326 JE524301:JF524326 TA524301:TB524326 ACW524301:ACX524326 AMS524301:AMT524326 AWO524301:AWP524326 BGK524301:BGL524326 BQG524301:BQH524326 CAC524301:CAD524326 CJY524301:CJZ524326 CTU524301:CTV524326 DDQ524301:DDR524326 DNM524301:DNN524326 DXI524301:DXJ524326 EHE524301:EHF524326 ERA524301:ERB524326 FAW524301:FAX524326 FKS524301:FKT524326 FUO524301:FUP524326 GEK524301:GEL524326 GOG524301:GOH524326 GYC524301:GYD524326 HHY524301:HHZ524326 HRU524301:HRV524326 IBQ524301:IBR524326 ILM524301:ILN524326 IVI524301:IVJ524326 JFE524301:JFF524326 JPA524301:JPB524326 JYW524301:JYX524326 KIS524301:KIT524326 KSO524301:KSP524326 LCK524301:LCL524326 LMG524301:LMH524326 LWC524301:LWD524326 MFY524301:MFZ524326 MPU524301:MPV524326 MZQ524301:MZR524326 NJM524301:NJN524326 NTI524301:NTJ524326 ODE524301:ODF524326 ONA524301:ONB524326 OWW524301:OWX524326 PGS524301:PGT524326 PQO524301:PQP524326 QAK524301:QAL524326 QKG524301:QKH524326 QUC524301:QUD524326 RDY524301:RDZ524326 RNU524301:RNV524326 RXQ524301:RXR524326 SHM524301:SHN524326 SRI524301:SRJ524326 TBE524301:TBF524326 TLA524301:TLB524326 TUW524301:TUX524326 UES524301:UET524326 UOO524301:UOP524326 UYK524301:UYL524326 VIG524301:VIH524326 VSC524301:VSD524326 WBY524301:WBZ524326 WLU524301:WLV524326 WVQ524301:WVR524326 I589837:J589862 JE589837:JF589862 TA589837:TB589862 ACW589837:ACX589862 AMS589837:AMT589862 AWO589837:AWP589862 BGK589837:BGL589862 BQG589837:BQH589862 CAC589837:CAD589862 CJY589837:CJZ589862 CTU589837:CTV589862 DDQ589837:DDR589862 DNM589837:DNN589862 DXI589837:DXJ589862 EHE589837:EHF589862 ERA589837:ERB589862 FAW589837:FAX589862 FKS589837:FKT589862 FUO589837:FUP589862 GEK589837:GEL589862 GOG589837:GOH589862 GYC589837:GYD589862 HHY589837:HHZ589862 HRU589837:HRV589862 IBQ589837:IBR589862 ILM589837:ILN589862 IVI589837:IVJ589862 JFE589837:JFF589862 JPA589837:JPB589862 JYW589837:JYX589862 KIS589837:KIT589862 KSO589837:KSP589862 LCK589837:LCL589862 LMG589837:LMH589862 LWC589837:LWD589862 MFY589837:MFZ589862 MPU589837:MPV589862 MZQ589837:MZR589862 NJM589837:NJN589862 NTI589837:NTJ589862 ODE589837:ODF589862 ONA589837:ONB589862 OWW589837:OWX589862 PGS589837:PGT589862 PQO589837:PQP589862 QAK589837:QAL589862 QKG589837:QKH589862 QUC589837:QUD589862 RDY589837:RDZ589862 RNU589837:RNV589862 RXQ589837:RXR589862 SHM589837:SHN589862 SRI589837:SRJ589862 TBE589837:TBF589862 TLA589837:TLB589862 TUW589837:TUX589862 UES589837:UET589862 UOO589837:UOP589862 UYK589837:UYL589862 VIG589837:VIH589862 VSC589837:VSD589862 WBY589837:WBZ589862 WLU589837:WLV589862 WVQ589837:WVR589862 I655373:J655398 JE655373:JF655398 TA655373:TB655398 ACW655373:ACX655398 AMS655373:AMT655398 AWO655373:AWP655398 BGK655373:BGL655398 BQG655373:BQH655398 CAC655373:CAD655398 CJY655373:CJZ655398 CTU655373:CTV655398 DDQ655373:DDR655398 DNM655373:DNN655398 DXI655373:DXJ655398 EHE655373:EHF655398 ERA655373:ERB655398 FAW655373:FAX655398 FKS655373:FKT655398 FUO655373:FUP655398 GEK655373:GEL655398 GOG655373:GOH655398 GYC655373:GYD655398 HHY655373:HHZ655398 HRU655373:HRV655398 IBQ655373:IBR655398 ILM655373:ILN655398 IVI655373:IVJ655398 JFE655373:JFF655398 JPA655373:JPB655398 JYW655373:JYX655398 KIS655373:KIT655398 KSO655373:KSP655398 LCK655373:LCL655398 LMG655373:LMH655398 LWC655373:LWD655398 MFY655373:MFZ655398 MPU655373:MPV655398 MZQ655373:MZR655398 NJM655373:NJN655398 NTI655373:NTJ655398 ODE655373:ODF655398 ONA655373:ONB655398 OWW655373:OWX655398 PGS655373:PGT655398 PQO655373:PQP655398 QAK655373:QAL655398 QKG655373:QKH655398 QUC655373:QUD655398 RDY655373:RDZ655398 RNU655373:RNV655398 RXQ655373:RXR655398 SHM655373:SHN655398 SRI655373:SRJ655398 TBE655373:TBF655398 TLA655373:TLB655398 TUW655373:TUX655398 UES655373:UET655398 UOO655373:UOP655398 UYK655373:UYL655398 VIG655373:VIH655398 VSC655373:VSD655398 WBY655373:WBZ655398 WLU655373:WLV655398 WVQ655373:WVR655398 I720909:J720934 JE720909:JF720934 TA720909:TB720934 ACW720909:ACX720934 AMS720909:AMT720934 AWO720909:AWP720934 BGK720909:BGL720934 BQG720909:BQH720934 CAC720909:CAD720934 CJY720909:CJZ720934 CTU720909:CTV720934 DDQ720909:DDR720934 DNM720909:DNN720934 DXI720909:DXJ720934 EHE720909:EHF720934 ERA720909:ERB720934 FAW720909:FAX720934 FKS720909:FKT720934 FUO720909:FUP720934 GEK720909:GEL720934 GOG720909:GOH720934 GYC720909:GYD720934 HHY720909:HHZ720934 HRU720909:HRV720934 IBQ720909:IBR720934 ILM720909:ILN720934 IVI720909:IVJ720934 JFE720909:JFF720934 JPA720909:JPB720934 JYW720909:JYX720934 KIS720909:KIT720934 KSO720909:KSP720934 LCK720909:LCL720934 LMG720909:LMH720934 LWC720909:LWD720934 MFY720909:MFZ720934 MPU720909:MPV720934 MZQ720909:MZR720934 NJM720909:NJN720934 NTI720909:NTJ720934 ODE720909:ODF720934 ONA720909:ONB720934 OWW720909:OWX720934 PGS720909:PGT720934 PQO720909:PQP720934 QAK720909:QAL720934 QKG720909:QKH720934 QUC720909:QUD720934 RDY720909:RDZ720934 RNU720909:RNV720934 RXQ720909:RXR720934 SHM720909:SHN720934 SRI720909:SRJ720934 TBE720909:TBF720934 TLA720909:TLB720934 TUW720909:TUX720934 UES720909:UET720934 UOO720909:UOP720934 UYK720909:UYL720934 VIG720909:VIH720934 VSC720909:VSD720934 WBY720909:WBZ720934 WLU720909:WLV720934 WVQ720909:WVR720934 I786445:J786470 JE786445:JF786470 TA786445:TB786470 ACW786445:ACX786470 AMS786445:AMT786470 AWO786445:AWP786470 BGK786445:BGL786470 BQG786445:BQH786470 CAC786445:CAD786470 CJY786445:CJZ786470 CTU786445:CTV786470 DDQ786445:DDR786470 DNM786445:DNN786470 DXI786445:DXJ786470 EHE786445:EHF786470 ERA786445:ERB786470 FAW786445:FAX786470 FKS786445:FKT786470 FUO786445:FUP786470 GEK786445:GEL786470 GOG786445:GOH786470 GYC786445:GYD786470 HHY786445:HHZ786470 HRU786445:HRV786470 IBQ786445:IBR786470 ILM786445:ILN786470 IVI786445:IVJ786470 JFE786445:JFF786470 JPA786445:JPB786470 JYW786445:JYX786470 KIS786445:KIT786470 KSO786445:KSP786470 LCK786445:LCL786470 LMG786445:LMH786470 LWC786445:LWD786470 MFY786445:MFZ786470 MPU786445:MPV786470 MZQ786445:MZR786470 NJM786445:NJN786470 NTI786445:NTJ786470 ODE786445:ODF786470 ONA786445:ONB786470 OWW786445:OWX786470 PGS786445:PGT786470 PQO786445:PQP786470 QAK786445:QAL786470 QKG786445:QKH786470 QUC786445:QUD786470 RDY786445:RDZ786470 RNU786445:RNV786470 RXQ786445:RXR786470 SHM786445:SHN786470 SRI786445:SRJ786470 TBE786445:TBF786470 TLA786445:TLB786470 TUW786445:TUX786470 UES786445:UET786470 UOO786445:UOP786470 UYK786445:UYL786470 VIG786445:VIH786470 VSC786445:VSD786470 WBY786445:WBZ786470 WLU786445:WLV786470 WVQ786445:WVR786470 I851981:J852006 JE851981:JF852006 TA851981:TB852006 ACW851981:ACX852006 AMS851981:AMT852006 AWO851981:AWP852006 BGK851981:BGL852006 BQG851981:BQH852006 CAC851981:CAD852006 CJY851981:CJZ852006 CTU851981:CTV852006 DDQ851981:DDR852006 DNM851981:DNN852006 DXI851981:DXJ852006 EHE851981:EHF852006 ERA851981:ERB852006 FAW851981:FAX852006 FKS851981:FKT852006 FUO851981:FUP852006 GEK851981:GEL852006 GOG851981:GOH852006 GYC851981:GYD852006 HHY851981:HHZ852006 HRU851981:HRV852006 IBQ851981:IBR852006 ILM851981:ILN852006 IVI851981:IVJ852006 JFE851981:JFF852006 JPA851981:JPB852006 JYW851981:JYX852006 KIS851981:KIT852006 KSO851981:KSP852006 LCK851981:LCL852006 LMG851981:LMH852006 LWC851981:LWD852006 MFY851981:MFZ852006 MPU851981:MPV852006 MZQ851981:MZR852006 NJM851981:NJN852006 NTI851981:NTJ852006 ODE851981:ODF852006 ONA851981:ONB852006 OWW851981:OWX852006 PGS851981:PGT852006 PQO851981:PQP852006 QAK851981:QAL852006 QKG851981:QKH852006 QUC851981:QUD852006 RDY851981:RDZ852006 RNU851981:RNV852006 RXQ851981:RXR852006 SHM851981:SHN852006 SRI851981:SRJ852006 TBE851981:TBF852006 TLA851981:TLB852006 TUW851981:TUX852006 UES851981:UET852006 UOO851981:UOP852006 UYK851981:UYL852006 VIG851981:VIH852006 VSC851981:VSD852006 WBY851981:WBZ852006 WLU851981:WLV852006 WVQ851981:WVR852006 I917517:J917542 JE917517:JF917542 TA917517:TB917542 ACW917517:ACX917542 AMS917517:AMT917542 AWO917517:AWP917542 BGK917517:BGL917542 BQG917517:BQH917542 CAC917517:CAD917542 CJY917517:CJZ917542 CTU917517:CTV917542 DDQ917517:DDR917542 DNM917517:DNN917542 DXI917517:DXJ917542 EHE917517:EHF917542 ERA917517:ERB917542 FAW917517:FAX917542 FKS917517:FKT917542 FUO917517:FUP917542 GEK917517:GEL917542 GOG917517:GOH917542 GYC917517:GYD917542 HHY917517:HHZ917542 HRU917517:HRV917542 IBQ917517:IBR917542 ILM917517:ILN917542 IVI917517:IVJ917542 JFE917517:JFF917542 JPA917517:JPB917542 JYW917517:JYX917542 KIS917517:KIT917542 KSO917517:KSP917542 LCK917517:LCL917542 LMG917517:LMH917542 LWC917517:LWD917542 MFY917517:MFZ917542 MPU917517:MPV917542 MZQ917517:MZR917542 NJM917517:NJN917542 NTI917517:NTJ917542 ODE917517:ODF917542 ONA917517:ONB917542 OWW917517:OWX917542 PGS917517:PGT917542 PQO917517:PQP917542 QAK917517:QAL917542 QKG917517:QKH917542 QUC917517:QUD917542 RDY917517:RDZ917542 RNU917517:RNV917542 RXQ917517:RXR917542 SHM917517:SHN917542 SRI917517:SRJ917542 TBE917517:TBF917542 TLA917517:TLB917542 TUW917517:TUX917542 UES917517:UET917542 UOO917517:UOP917542 UYK917517:UYL917542 VIG917517:VIH917542 VSC917517:VSD917542 WBY917517:WBZ917542 WLU917517:WLV917542 WVQ917517:WVR917542 I983053:J983078 JE983053:JF983078 TA983053:TB983078 ACW983053:ACX983078 AMS983053:AMT983078 AWO983053:AWP983078 BGK983053:BGL983078 BQG983053:BQH983078 CAC983053:CAD983078 CJY983053:CJZ983078 CTU983053:CTV983078 DDQ983053:DDR983078 DNM983053:DNN983078 DXI983053:DXJ983078 EHE983053:EHF983078 ERA983053:ERB983078 FAW983053:FAX983078 FKS983053:FKT983078 FUO983053:FUP983078 GEK983053:GEL983078 GOG983053:GOH983078 GYC983053:GYD983078 HHY983053:HHZ983078 HRU983053:HRV983078 IBQ983053:IBR983078 ILM983053:ILN983078 IVI983053:IVJ983078 JFE983053:JFF983078 JPA983053:JPB983078 JYW983053:JYX983078 KIS983053:KIT983078 KSO983053:KSP983078 LCK983053:LCL983078 LMG983053:LMH983078 LWC983053:LWD983078 MFY983053:MFZ983078 MPU983053:MPV983078 MZQ983053:MZR983078 NJM983053:NJN983078 NTI983053:NTJ983078 ODE983053:ODF983078 ONA983053:ONB983078 OWW983053:OWX983078 PGS983053:PGT983078 PQO983053:PQP983078 QAK983053:QAL983078 QKG983053:QKH983078 QUC983053:QUD983078 RDY983053:RDZ983078 RNU983053:RNV983078 RXQ983053:RXR983078 SHM983053:SHN983078 SRI983053:SRJ983078 TBE983053:TBF983078 TLA983053:TLB983078 TUW983053:TUX983078 UES983053:UET983078 UOO983053:UOP983078 UYK983053:UYL983078 VIG983053:VIH983078 VSC983053:VSD983078 WBY983053:WBZ983078 WLU983053:WLV983078 WVQ983053:WVR983078" xr:uid="{00000000-0002-0000-0B00-000000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U37"/>
  <sheetViews>
    <sheetView view="pageBreakPreview" zoomScaleNormal="100" zoomScaleSheetLayoutView="100" workbookViewId="0">
      <selection activeCell="C34" sqref="C34"/>
    </sheetView>
  </sheetViews>
  <sheetFormatPr defaultColWidth="9.140625" defaultRowHeight="12.75"/>
  <cols>
    <col min="1" max="1" width="4.5703125" customWidth="1"/>
    <col min="2" max="2" width="22.42578125" customWidth="1"/>
    <col min="3" max="3" width="31.28515625" customWidth="1"/>
    <col min="4" max="4" width="15.140625" customWidth="1"/>
    <col min="5" max="5" width="19.7109375" customWidth="1"/>
    <col min="6" max="6" width="3.28515625" customWidth="1"/>
  </cols>
  <sheetData>
    <row r="1" spans="1:16">
      <c r="A1" s="198"/>
      <c r="B1" s="198"/>
      <c r="C1" s="881" t="s">
        <v>156</v>
      </c>
      <c r="D1" s="881"/>
      <c r="E1" s="881"/>
    </row>
    <row r="2" spans="1:16">
      <c r="A2" s="198"/>
      <c r="B2" s="198"/>
      <c r="C2" s="198"/>
      <c r="D2" s="198"/>
      <c r="E2" s="198"/>
    </row>
    <row r="3" spans="1:16">
      <c r="A3" s="213" t="s">
        <v>31</v>
      </c>
      <c r="B3" s="213"/>
      <c r="C3" s="198"/>
      <c r="D3" s="198"/>
      <c r="E3" s="198"/>
    </row>
    <row r="4" spans="1:16">
      <c r="A4" s="213" t="s">
        <v>86</v>
      </c>
      <c r="B4" s="213"/>
      <c r="C4" s="198"/>
      <c r="D4" s="198"/>
      <c r="E4" s="198"/>
    </row>
    <row r="5" spans="1:16">
      <c r="A5" s="198"/>
      <c r="B5" s="198"/>
      <c r="C5" s="198"/>
      <c r="D5" s="198"/>
      <c r="E5" s="198"/>
    </row>
    <row r="6" spans="1:16">
      <c r="A6" s="198"/>
      <c r="B6" s="198"/>
      <c r="C6" s="198"/>
      <c r="D6" s="198"/>
      <c r="E6" s="198"/>
    </row>
    <row r="7" spans="1:16" ht="30.75" customHeight="1">
      <c r="A7" s="768" t="s">
        <v>302</v>
      </c>
      <c r="B7" s="768"/>
      <c r="C7" s="768"/>
      <c r="D7" s="768"/>
      <c r="E7" s="768"/>
    </row>
    <row r="8" spans="1:16" ht="51" customHeight="1">
      <c r="A8" s="769" t="s">
        <v>362</v>
      </c>
      <c r="B8" s="769"/>
      <c r="C8" s="769"/>
      <c r="D8" s="769"/>
      <c r="E8" s="769"/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</row>
    <row r="9" spans="1:16">
      <c r="A9" s="784" t="s">
        <v>351</v>
      </c>
      <c r="B9" s="784"/>
      <c r="C9" s="784"/>
      <c r="D9" s="784"/>
      <c r="E9" s="784"/>
    </row>
    <row r="10" spans="1:16" ht="13.5" thickBot="1">
      <c r="A10" s="198"/>
      <c r="B10" s="198"/>
      <c r="C10" s="198"/>
      <c r="D10" s="198"/>
      <c r="E10" s="198"/>
    </row>
    <row r="11" spans="1:16" ht="26.25" thickBot="1">
      <c r="A11" s="195" t="s">
        <v>68</v>
      </c>
      <c r="B11" s="870" t="s">
        <v>67</v>
      </c>
      <c r="C11" s="870"/>
      <c r="D11" s="312" t="s">
        <v>66</v>
      </c>
      <c r="E11" s="196" t="s">
        <v>145</v>
      </c>
    </row>
    <row r="12" spans="1:16" ht="15" customHeight="1">
      <c r="A12" s="868" t="s">
        <v>2</v>
      </c>
      <c r="B12" s="871" t="s">
        <v>65</v>
      </c>
      <c r="C12" s="871"/>
      <c r="D12" s="556">
        <f>SUM(D13:D15)</f>
        <v>0</v>
      </c>
      <c r="E12" s="557">
        <f>SUM(E13:E15)</f>
        <v>0</v>
      </c>
    </row>
    <row r="13" spans="1:16" ht="15" customHeight="1">
      <c r="A13" s="868"/>
      <c r="B13" s="872" t="s">
        <v>64</v>
      </c>
      <c r="C13" s="872"/>
      <c r="D13" s="558">
        <v>0</v>
      </c>
      <c r="E13" s="559">
        <v>0</v>
      </c>
    </row>
    <row r="14" spans="1:16" ht="33.75" customHeight="1">
      <c r="A14" s="868"/>
      <c r="B14" s="877" t="s">
        <v>372</v>
      </c>
      <c r="C14" s="877"/>
      <c r="D14" s="560">
        <v>0</v>
      </c>
      <c r="E14" s="561">
        <v>0</v>
      </c>
    </row>
    <row r="15" spans="1:16" ht="27" customHeight="1" thickBot="1">
      <c r="A15" s="868"/>
      <c r="B15" s="882" t="s">
        <v>367</v>
      </c>
      <c r="C15" s="882"/>
      <c r="D15" s="562">
        <v>0</v>
      </c>
      <c r="E15" s="559">
        <v>0</v>
      </c>
    </row>
    <row r="16" spans="1:16" ht="15" customHeight="1">
      <c r="A16" s="874" t="s">
        <v>3</v>
      </c>
      <c r="B16" s="869" t="s">
        <v>63</v>
      </c>
      <c r="C16" s="869"/>
      <c r="D16" s="556">
        <f>SUM(D17:D22)</f>
        <v>0</v>
      </c>
      <c r="E16" s="563">
        <f>SUM(E17:E22)</f>
        <v>0</v>
      </c>
    </row>
    <row r="17" spans="1:21" ht="16.5" customHeight="1">
      <c r="A17" s="875"/>
      <c r="B17" s="880" t="s">
        <v>374</v>
      </c>
      <c r="C17" s="801"/>
      <c r="D17" s="558">
        <v>0</v>
      </c>
      <c r="E17" s="559">
        <v>0</v>
      </c>
    </row>
    <row r="18" spans="1:21" ht="15" customHeight="1">
      <c r="A18" s="875"/>
      <c r="B18" s="872" t="s">
        <v>62</v>
      </c>
      <c r="C18" s="872"/>
      <c r="D18" s="558">
        <v>0</v>
      </c>
      <c r="E18" s="559">
        <v>0</v>
      </c>
    </row>
    <row r="19" spans="1:21" ht="15" customHeight="1">
      <c r="A19" s="875"/>
      <c r="B19" s="872" t="s">
        <v>61</v>
      </c>
      <c r="C19" s="872"/>
      <c r="D19" s="558">
        <v>0</v>
      </c>
      <c r="E19" s="559">
        <v>0</v>
      </c>
    </row>
    <row r="20" spans="1:21" ht="15" customHeight="1">
      <c r="A20" s="875"/>
      <c r="B20" s="604" t="s">
        <v>369</v>
      </c>
      <c r="C20" s="600"/>
      <c r="D20" s="558">
        <v>0</v>
      </c>
      <c r="E20" s="559">
        <v>0</v>
      </c>
    </row>
    <row r="21" spans="1:21" ht="40.5" customHeight="1">
      <c r="A21" s="875"/>
      <c r="B21" s="880" t="s">
        <v>375</v>
      </c>
      <c r="C21" s="801"/>
      <c r="D21" s="558">
        <v>0</v>
      </c>
      <c r="E21" s="559">
        <v>0</v>
      </c>
    </row>
    <row r="22" spans="1:21" ht="13.5" customHeight="1" thickBot="1">
      <c r="A22" s="876"/>
      <c r="B22" s="878" t="s">
        <v>371</v>
      </c>
      <c r="C22" s="798"/>
      <c r="D22" s="562">
        <v>0</v>
      </c>
      <c r="E22" s="564">
        <v>0</v>
      </c>
    </row>
    <row r="23" spans="1:21" ht="17.25" customHeight="1" thickBot="1">
      <c r="A23" s="313" t="s">
        <v>4</v>
      </c>
      <c r="B23" s="879" t="s">
        <v>60</v>
      </c>
      <c r="C23" s="879"/>
      <c r="D23" s="565">
        <v>0</v>
      </c>
      <c r="E23" s="563">
        <v>0</v>
      </c>
    </row>
    <row r="24" spans="1:21" ht="17.25" customHeight="1" thickBot="1">
      <c r="A24" s="313" t="s">
        <v>5</v>
      </c>
      <c r="B24" s="879" t="s">
        <v>59</v>
      </c>
      <c r="C24" s="879"/>
      <c r="D24" s="565">
        <v>0</v>
      </c>
      <c r="E24" s="563">
        <v>0</v>
      </c>
    </row>
    <row r="25" spans="1:21" ht="17.25" customHeight="1" thickBot="1">
      <c r="A25" s="294" t="s">
        <v>6</v>
      </c>
      <c r="B25" s="867" t="s">
        <v>58</v>
      </c>
      <c r="C25" s="867"/>
      <c r="D25" s="565">
        <v>0</v>
      </c>
      <c r="E25" s="566">
        <v>0</v>
      </c>
    </row>
    <row r="26" spans="1:21" ht="15" customHeight="1">
      <c r="A26" s="868" t="s">
        <v>7</v>
      </c>
      <c r="B26" s="869" t="s">
        <v>57</v>
      </c>
      <c r="C26" s="869"/>
      <c r="D26" s="556">
        <f>SUM(D27:D29)</f>
        <v>0</v>
      </c>
      <c r="E26" s="557">
        <f>SUM(E27:E29)</f>
        <v>0</v>
      </c>
    </row>
    <row r="27" spans="1:21" ht="15" customHeight="1">
      <c r="A27" s="868"/>
      <c r="B27" s="877" t="s">
        <v>56</v>
      </c>
      <c r="C27" s="877"/>
      <c r="D27" s="558">
        <v>0</v>
      </c>
      <c r="E27" s="559">
        <v>0</v>
      </c>
    </row>
    <row r="28" spans="1:21" ht="15" customHeight="1">
      <c r="A28" s="868"/>
      <c r="B28" s="877" t="s">
        <v>55</v>
      </c>
      <c r="C28" s="877"/>
      <c r="D28" s="558">
        <v>0</v>
      </c>
      <c r="E28" s="559">
        <v>0</v>
      </c>
      <c r="G28" s="866"/>
      <c r="H28" s="866"/>
      <c r="I28" s="866"/>
      <c r="J28" s="866"/>
      <c r="K28" s="866"/>
      <c r="L28" s="866"/>
      <c r="M28" s="866"/>
      <c r="N28" s="866"/>
      <c r="O28" s="866"/>
      <c r="P28" s="866"/>
      <c r="Q28" s="866"/>
      <c r="R28" s="866"/>
      <c r="S28" s="866"/>
      <c r="T28" s="866"/>
      <c r="U28" s="866"/>
    </row>
    <row r="29" spans="1:21" ht="18" customHeight="1" thickBot="1">
      <c r="A29" s="873"/>
      <c r="B29" s="878" t="s">
        <v>255</v>
      </c>
      <c r="C29" s="798"/>
      <c r="D29" s="567">
        <v>0</v>
      </c>
      <c r="E29" s="568">
        <v>0</v>
      </c>
      <c r="G29" s="449"/>
      <c r="H29" s="449"/>
      <c r="P29" s="449"/>
      <c r="Q29" s="449"/>
    </row>
    <row r="30" spans="1:21" ht="17.25" customHeight="1" thickBot="1">
      <c r="A30" s="294" t="s">
        <v>9</v>
      </c>
      <c r="B30" s="806" t="s">
        <v>54</v>
      </c>
      <c r="C30" s="867"/>
      <c r="D30" s="565">
        <f>SUM(D12,D16,D23,D24,D25,D26)</f>
        <v>0</v>
      </c>
      <c r="E30" s="566">
        <f>SUM(E12,E16,E23,E24,E25,E26)</f>
        <v>0</v>
      </c>
      <c r="G30" s="449"/>
      <c r="H30" s="449"/>
      <c r="P30" s="449"/>
      <c r="Q30" s="449"/>
    </row>
    <row r="31" spans="1:21">
      <c r="A31" s="198"/>
      <c r="B31" s="205"/>
      <c r="C31" s="205"/>
      <c r="D31" s="205"/>
      <c r="E31" s="205"/>
    </row>
    <row r="32" spans="1:21">
      <c r="A32" s="198" t="s">
        <v>155</v>
      </c>
      <c r="B32" s="198"/>
      <c r="C32" s="198"/>
      <c r="D32" s="198"/>
      <c r="E32" s="198"/>
    </row>
    <row r="33" spans="1:5">
      <c r="A33" s="198"/>
      <c r="B33" s="198"/>
      <c r="C33" s="198"/>
      <c r="D33" s="198"/>
      <c r="E33" s="198"/>
    </row>
    <row r="34" spans="1:5">
      <c r="A34" s="198"/>
      <c r="B34" s="421"/>
      <c r="C34" s="276"/>
      <c r="D34" s="276"/>
      <c r="E34" s="421"/>
    </row>
    <row r="35" spans="1:5">
      <c r="A35" s="198"/>
      <c r="B35" s="422"/>
      <c r="C35" s="276"/>
      <c r="D35" s="276"/>
      <c r="E35" s="422"/>
    </row>
    <row r="36" spans="1:5">
      <c r="A36" s="198"/>
      <c r="B36" s="206" t="s">
        <v>32</v>
      </c>
      <c r="C36" s="276"/>
      <c r="D36" s="276"/>
      <c r="E36" s="207" t="s">
        <v>32</v>
      </c>
    </row>
    <row r="37" spans="1:5">
      <c r="A37" s="198"/>
      <c r="B37" s="208" t="s">
        <v>39</v>
      </c>
      <c r="C37" s="198"/>
      <c r="D37" s="198"/>
      <c r="E37" s="209" t="s">
        <v>39</v>
      </c>
    </row>
  </sheetData>
  <mergeCells count="27">
    <mergeCell ref="C1:E1"/>
    <mergeCell ref="B14:C14"/>
    <mergeCell ref="B15:C15"/>
    <mergeCell ref="B19:C19"/>
    <mergeCell ref="B16:C16"/>
    <mergeCell ref="B27:C27"/>
    <mergeCell ref="B23:C23"/>
    <mergeCell ref="B24:C24"/>
    <mergeCell ref="B17:C17"/>
    <mergeCell ref="B18:C18"/>
    <mergeCell ref="B21:C21"/>
    <mergeCell ref="G28:U28"/>
    <mergeCell ref="B30:C30"/>
    <mergeCell ref="A7:E7"/>
    <mergeCell ref="A8:E8"/>
    <mergeCell ref="A9:E9"/>
    <mergeCell ref="A12:A15"/>
    <mergeCell ref="B25:C25"/>
    <mergeCell ref="B26:C26"/>
    <mergeCell ref="B11:C11"/>
    <mergeCell ref="B12:C12"/>
    <mergeCell ref="B13:C13"/>
    <mergeCell ref="A26:A29"/>
    <mergeCell ref="A16:A22"/>
    <mergeCell ref="B28:C28"/>
    <mergeCell ref="B29:C29"/>
    <mergeCell ref="B22:C22"/>
  </mergeCells>
  <dataValidations count="1">
    <dataValidation allowBlank="1" showInputMessage="1" showErrorMessage="1" prompt="Nie usuwaj formuł!_x000a_" sqref="G65563:U65566 JC65563:JQ65566 SY65563:TM65566 ACU65563:ADI65566 AMQ65563:ANE65566 AWM65563:AXA65566 BGI65563:BGW65566 BQE65563:BQS65566 CAA65563:CAO65566 CJW65563:CKK65566 CTS65563:CUG65566 DDO65563:DEC65566 DNK65563:DNY65566 DXG65563:DXU65566 EHC65563:EHQ65566 EQY65563:ERM65566 FAU65563:FBI65566 FKQ65563:FLE65566 FUM65563:FVA65566 GEI65563:GEW65566 GOE65563:GOS65566 GYA65563:GYO65566 HHW65563:HIK65566 HRS65563:HSG65566 IBO65563:ICC65566 ILK65563:ILY65566 IVG65563:IVU65566 JFC65563:JFQ65566 JOY65563:JPM65566 JYU65563:JZI65566 KIQ65563:KJE65566 KSM65563:KTA65566 LCI65563:LCW65566 LME65563:LMS65566 LWA65563:LWO65566 MFW65563:MGK65566 MPS65563:MQG65566 MZO65563:NAC65566 NJK65563:NJY65566 NTG65563:NTU65566 ODC65563:ODQ65566 OMY65563:ONM65566 OWU65563:OXI65566 PGQ65563:PHE65566 PQM65563:PRA65566 QAI65563:QAW65566 QKE65563:QKS65566 QUA65563:QUO65566 RDW65563:REK65566 RNS65563:ROG65566 RXO65563:RYC65566 SHK65563:SHY65566 SRG65563:SRU65566 TBC65563:TBQ65566 TKY65563:TLM65566 TUU65563:TVI65566 UEQ65563:UFE65566 UOM65563:UPA65566 UYI65563:UYW65566 VIE65563:VIS65566 VSA65563:VSO65566 WBW65563:WCK65566 WLS65563:WMG65566 WVO65563:WWC65566 G131099:U131102 JC131099:JQ131102 SY131099:TM131102 ACU131099:ADI131102 AMQ131099:ANE131102 AWM131099:AXA131102 BGI131099:BGW131102 BQE131099:BQS131102 CAA131099:CAO131102 CJW131099:CKK131102 CTS131099:CUG131102 DDO131099:DEC131102 DNK131099:DNY131102 DXG131099:DXU131102 EHC131099:EHQ131102 EQY131099:ERM131102 FAU131099:FBI131102 FKQ131099:FLE131102 FUM131099:FVA131102 GEI131099:GEW131102 GOE131099:GOS131102 GYA131099:GYO131102 HHW131099:HIK131102 HRS131099:HSG131102 IBO131099:ICC131102 ILK131099:ILY131102 IVG131099:IVU131102 JFC131099:JFQ131102 JOY131099:JPM131102 JYU131099:JZI131102 KIQ131099:KJE131102 KSM131099:KTA131102 LCI131099:LCW131102 LME131099:LMS131102 LWA131099:LWO131102 MFW131099:MGK131102 MPS131099:MQG131102 MZO131099:NAC131102 NJK131099:NJY131102 NTG131099:NTU131102 ODC131099:ODQ131102 OMY131099:ONM131102 OWU131099:OXI131102 PGQ131099:PHE131102 PQM131099:PRA131102 QAI131099:QAW131102 QKE131099:QKS131102 QUA131099:QUO131102 RDW131099:REK131102 RNS131099:ROG131102 RXO131099:RYC131102 SHK131099:SHY131102 SRG131099:SRU131102 TBC131099:TBQ131102 TKY131099:TLM131102 TUU131099:TVI131102 UEQ131099:UFE131102 UOM131099:UPA131102 UYI131099:UYW131102 VIE131099:VIS131102 VSA131099:VSO131102 WBW131099:WCK131102 WLS131099:WMG131102 WVO131099:WWC131102 G196635:U196638 JC196635:JQ196638 SY196635:TM196638 ACU196635:ADI196638 AMQ196635:ANE196638 AWM196635:AXA196638 BGI196635:BGW196638 BQE196635:BQS196638 CAA196635:CAO196638 CJW196635:CKK196638 CTS196635:CUG196638 DDO196635:DEC196638 DNK196635:DNY196638 DXG196635:DXU196638 EHC196635:EHQ196638 EQY196635:ERM196638 FAU196635:FBI196638 FKQ196635:FLE196638 FUM196635:FVA196638 GEI196635:GEW196638 GOE196635:GOS196638 GYA196635:GYO196638 HHW196635:HIK196638 HRS196635:HSG196638 IBO196635:ICC196638 ILK196635:ILY196638 IVG196635:IVU196638 JFC196635:JFQ196638 JOY196635:JPM196638 JYU196635:JZI196638 KIQ196635:KJE196638 KSM196635:KTA196638 LCI196635:LCW196638 LME196635:LMS196638 LWA196635:LWO196638 MFW196635:MGK196638 MPS196635:MQG196638 MZO196635:NAC196638 NJK196635:NJY196638 NTG196635:NTU196638 ODC196635:ODQ196638 OMY196635:ONM196638 OWU196635:OXI196638 PGQ196635:PHE196638 PQM196635:PRA196638 QAI196635:QAW196638 QKE196635:QKS196638 QUA196635:QUO196638 RDW196635:REK196638 RNS196635:ROG196638 RXO196635:RYC196638 SHK196635:SHY196638 SRG196635:SRU196638 TBC196635:TBQ196638 TKY196635:TLM196638 TUU196635:TVI196638 UEQ196635:UFE196638 UOM196635:UPA196638 UYI196635:UYW196638 VIE196635:VIS196638 VSA196635:VSO196638 WBW196635:WCK196638 WLS196635:WMG196638 WVO196635:WWC196638 G262171:U262174 JC262171:JQ262174 SY262171:TM262174 ACU262171:ADI262174 AMQ262171:ANE262174 AWM262171:AXA262174 BGI262171:BGW262174 BQE262171:BQS262174 CAA262171:CAO262174 CJW262171:CKK262174 CTS262171:CUG262174 DDO262171:DEC262174 DNK262171:DNY262174 DXG262171:DXU262174 EHC262171:EHQ262174 EQY262171:ERM262174 FAU262171:FBI262174 FKQ262171:FLE262174 FUM262171:FVA262174 GEI262171:GEW262174 GOE262171:GOS262174 GYA262171:GYO262174 HHW262171:HIK262174 HRS262171:HSG262174 IBO262171:ICC262174 ILK262171:ILY262174 IVG262171:IVU262174 JFC262171:JFQ262174 JOY262171:JPM262174 JYU262171:JZI262174 KIQ262171:KJE262174 KSM262171:KTA262174 LCI262171:LCW262174 LME262171:LMS262174 LWA262171:LWO262174 MFW262171:MGK262174 MPS262171:MQG262174 MZO262171:NAC262174 NJK262171:NJY262174 NTG262171:NTU262174 ODC262171:ODQ262174 OMY262171:ONM262174 OWU262171:OXI262174 PGQ262171:PHE262174 PQM262171:PRA262174 QAI262171:QAW262174 QKE262171:QKS262174 QUA262171:QUO262174 RDW262171:REK262174 RNS262171:ROG262174 RXO262171:RYC262174 SHK262171:SHY262174 SRG262171:SRU262174 TBC262171:TBQ262174 TKY262171:TLM262174 TUU262171:TVI262174 UEQ262171:UFE262174 UOM262171:UPA262174 UYI262171:UYW262174 VIE262171:VIS262174 VSA262171:VSO262174 WBW262171:WCK262174 WLS262171:WMG262174 WVO262171:WWC262174 G327707:U327710 JC327707:JQ327710 SY327707:TM327710 ACU327707:ADI327710 AMQ327707:ANE327710 AWM327707:AXA327710 BGI327707:BGW327710 BQE327707:BQS327710 CAA327707:CAO327710 CJW327707:CKK327710 CTS327707:CUG327710 DDO327707:DEC327710 DNK327707:DNY327710 DXG327707:DXU327710 EHC327707:EHQ327710 EQY327707:ERM327710 FAU327707:FBI327710 FKQ327707:FLE327710 FUM327707:FVA327710 GEI327707:GEW327710 GOE327707:GOS327710 GYA327707:GYO327710 HHW327707:HIK327710 HRS327707:HSG327710 IBO327707:ICC327710 ILK327707:ILY327710 IVG327707:IVU327710 JFC327707:JFQ327710 JOY327707:JPM327710 JYU327707:JZI327710 KIQ327707:KJE327710 KSM327707:KTA327710 LCI327707:LCW327710 LME327707:LMS327710 LWA327707:LWO327710 MFW327707:MGK327710 MPS327707:MQG327710 MZO327707:NAC327710 NJK327707:NJY327710 NTG327707:NTU327710 ODC327707:ODQ327710 OMY327707:ONM327710 OWU327707:OXI327710 PGQ327707:PHE327710 PQM327707:PRA327710 QAI327707:QAW327710 QKE327707:QKS327710 QUA327707:QUO327710 RDW327707:REK327710 RNS327707:ROG327710 RXO327707:RYC327710 SHK327707:SHY327710 SRG327707:SRU327710 TBC327707:TBQ327710 TKY327707:TLM327710 TUU327707:TVI327710 UEQ327707:UFE327710 UOM327707:UPA327710 UYI327707:UYW327710 VIE327707:VIS327710 VSA327707:VSO327710 WBW327707:WCK327710 WLS327707:WMG327710 WVO327707:WWC327710 G393243:U393246 JC393243:JQ393246 SY393243:TM393246 ACU393243:ADI393246 AMQ393243:ANE393246 AWM393243:AXA393246 BGI393243:BGW393246 BQE393243:BQS393246 CAA393243:CAO393246 CJW393243:CKK393246 CTS393243:CUG393246 DDO393243:DEC393246 DNK393243:DNY393246 DXG393243:DXU393246 EHC393243:EHQ393246 EQY393243:ERM393246 FAU393243:FBI393246 FKQ393243:FLE393246 FUM393243:FVA393246 GEI393243:GEW393246 GOE393243:GOS393246 GYA393243:GYO393246 HHW393243:HIK393246 HRS393243:HSG393246 IBO393243:ICC393246 ILK393243:ILY393246 IVG393243:IVU393246 JFC393243:JFQ393246 JOY393243:JPM393246 JYU393243:JZI393246 KIQ393243:KJE393246 KSM393243:KTA393246 LCI393243:LCW393246 LME393243:LMS393246 LWA393243:LWO393246 MFW393243:MGK393246 MPS393243:MQG393246 MZO393243:NAC393246 NJK393243:NJY393246 NTG393243:NTU393246 ODC393243:ODQ393246 OMY393243:ONM393246 OWU393243:OXI393246 PGQ393243:PHE393246 PQM393243:PRA393246 QAI393243:QAW393246 QKE393243:QKS393246 QUA393243:QUO393246 RDW393243:REK393246 RNS393243:ROG393246 RXO393243:RYC393246 SHK393243:SHY393246 SRG393243:SRU393246 TBC393243:TBQ393246 TKY393243:TLM393246 TUU393243:TVI393246 UEQ393243:UFE393246 UOM393243:UPA393246 UYI393243:UYW393246 VIE393243:VIS393246 VSA393243:VSO393246 WBW393243:WCK393246 WLS393243:WMG393246 WVO393243:WWC393246 G458779:U458782 JC458779:JQ458782 SY458779:TM458782 ACU458779:ADI458782 AMQ458779:ANE458782 AWM458779:AXA458782 BGI458779:BGW458782 BQE458779:BQS458782 CAA458779:CAO458782 CJW458779:CKK458782 CTS458779:CUG458782 DDO458779:DEC458782 DNK458779:DNY458782 DXG458779:DXU458782 EHC458779:EHQ458782 EQY458779:ERM458782 FAU458779:FBI458782 FKQ458779:FLE458782 FUM458779:FVA458782 GEI458779:GEW458782 GOE458779:GOS458782 GYA458779:GYO458782 HHW458779:HIK458782 HRS458779:HSG458782 IBO458779:ICC458782 ILK458779:ILY458782 IVG458779:IVU458782 JFC458779:JFQ458782 JOY458779:JPM458782 JYU458779:JZI458782 KIQ458779:KJE458782 KSM458779:KTA458782 LCI458779:LCW458782 LME458779:LMS458782 LWA458779:LWO458782 MFW458779:MGK458782 MPS458779:MQG458782 MZO458779:NAC458782 NJK458779:NJY458782 NTG458779:NTU458782 ODC458779:ODQ458782 OMY458779:ONM458782 OWU458779:OXI458782 PGQ458779:PHE458782 PQM458779:PRA458782 QAI458779:QAW458782 QKE458779:QKS458782 QUA458779:QUO458782 RDW458779:REK458782 RNS458779:ROG458782 RXO458779:RYC458782 SHK458779:SHY458782 SRG458779:SRU458782 TBC458779:TBQ458782 TKY458779:TLM458782 TUU458779:TVI458782 UEQ458779:UFE458782 UOM458779:UPA458782 UYI458779:UYW458782 VIE458779:VIS458782 VSA458779:VSO458782 WBW458779:WCK458782 WLS458779:WMG458782 WVO458779:WWC458782 G524315:U524318 JC524315:JQ524318 SY524315:TM524318 ACU524315:ADI524318 AMQ524315:ANE524318 AWM524315:AXA524318 BGI524315:BGW524318 BQE524315:BQS524318 CAA524315:CAO524318 CJW524315:CKK524318 CTS524315:CUG524318 DDO524315:DEC524318 DNK524315:DNY524318 DXG524315:DXU524318 EHC524315:EHQ524318 EQY524315:ERM524318 FAU524315:FBI524318 FKQ524315:FLE524318 FUM524315:FVA524318 GEI524315:GEW524318 GOE524315:GOS524318 GYA524315:GYO524318 HHW524315:HIK524318 HRS524315:HSG524318 IBO524315:ICC524318 ILK524315:ILY524318 IVG524315:IVU524318 JFC524315:JFQ524318 JOY524315:JPM524318 JYU524315:JZI524318 KIQ524315:KJE524318 KSM524315:KTA524318 LCI524315:LCW524318 LME524315:LMS524318 LWA524315:LWO524318 MFW524315:MGK524318 MPS524315:MQG524318 MZO524315:NAC524318 NJK524315:NJY524318 NTG524315:NTU524318 ODC524315:ODQ524318 OMY524315:ONM524318 OWU524315:OXI524318 PGQ524315:PHE524318 PQM524315:PRA524318 QAI524315:QAW524318 QKE524315:QKS524318 QUA524315:QUO524318 RDW524315:REK524318 RNS524315:ROG524318 RXO524315:RYC524318 SHK524315:SHY524318 SRG524315:SRU524318 TBC524315:TBQ524318 TKY524315:TLM524318 TUU524315:TVI524318 UEQ524315:UFE524318 UOM524315:UPA524318 UYI524315:UYW524318 VIE524315:VIS524318 VSA524315:VSO524318 WBW524315:WCK524318 WLS524315:WMG524318 WVO524315:WWC524318 G589851:U589854 JC589851:JQ589854 SY589851:TM589854 ACU589851:ADI589854 AMQ589851:ANE589854 AWM589851:AXA589854 BGI589851:BGW589854 BQE589851:BQS589854 CAA589851:CAO589854 CJW589851:CKK589854 CTS589851:CUG589854 DDO589851:DEC589854 DNK589851:DNY589854 DXG589851:DXU589854 EHC589851:EHQ589854 EQY589851:ERM589854 FAU589851:FBI589854 FKQ589851:FLE589854 FUM589851:FVA589854 GEI589851:GEW589854 GOE589851:GOS589854 GYA589851:GYO589854 HHW589851:HIK589854 HRS589851:HSG589854 IBO589851:ICC589854 ILK589851:ILY589854 IVG589851:IVU589854 JFC589851:JFQ589854 JOY589851:JPM589854 JYU589851:JZI589854 KIQ589851:KJE589854 KSM589851:KTA589854 LCI589851:LCW589854 LME589851:LMS589854 LWA589851:LWO589854 MFW589851:MGK589854 MPS589851:MQG589854 MZO589851:NAC589854 NJK589851:NJY589854 NTG589851:NTU589854 ODC589851:ODQ589854 OMY589851:ONM589854 OWU589851:OXI589854 PGQ589851:PHE589854 PQM589851:PRA589854 QAI589851:QAW589854 QKE589851:QKS589854 QUA589851:QUO589854 RDW589851:REK589854 RNS589851:ROG589854 RXO589851:RYC589854 SHK589851:SHY589854 SRG589851:SRU589854 TBC589851:TBQ589854 TKY589851:TLM589854 TUU589851:TVI589854 UEQ589851:UFE589854 UOM589851:UPA589854 UYI589851:UYW589854 VIE589851:VIS589854 VSA589851:VSO589854 WBW589851:WCK589854 WLS589851:WMG589854 WVO589851:WWC589854 G655387:U655390 JC655387:JQ655390 SY655387:TM655390 ACU655387:ADI655390 AMQ655387:ANE655390 AWM655387:AXA655390 BGI655387:BGW655390 BQE655387:BQS655390 CAA655387:CAO655390 CJW655387:CKK655390 CTS655387:CUG655390 DDO655387:DEC655390 DNK655387:DNY655390 DXG655387:DXU655390 EHC655387:EHQ655390 EQY655387:ERM655390 FAU655387:FBI655390 FKQ655387:FLE655390 FUM655387:FVA655390 GEI655387:GEW655390 GOE655387:GOS655390 GYA655387:GYO655390 HHW655387:HIK655390 HRS655387:HSG655390 IBO655387:ICC655390 ILK655387:ILY655390 IVG655387:IVU655390 JFC655387:JFQ655390 JOY655387:JPM655390 JYU655387:JZI655390 KIQ655387:KJE655390 KSM655387:KTA655390 LCI655387:LCW655390 LME655387:LMS655390 LWA655387:LWO655390 MFW655387:MGK655390 MPS655387:MQG655390 MZO655387:NAC655390 NJK655387:NJY655390 NTG655387:NTU655390 ODC655387:ODQ655390 OMY655387:ONM655390 OWU655387:OXI655390 PGQ655387:PHE655390 PQM655387:PRA655390 QAI655387:QAW655390 QKE655387:QKS655390 QUA655387:QUO655390 RDW655387:REK655390 RNS655387:ROG655390 RXO655387:RYC655390 SHK655387:SHY655390 SRG655387:SRU655390 TBC655387:TBQ655390 TKY655387:TLM655390 TUU655387:TVI655390 UEQ655387:UFE655390 UOM655387:UPA655390 UYI655387:UYW655390 VIE655387:VIS655390 VSA655387:VSO655390 WBW655387:WCK655390 WLS655387:WMG655390 WVO655387:WWC655390 G720923:U720926 JC720923:JQ720926 SY720923:TM720926 ACU720923:ADI720926 AMQ720923:ANE720926 AWM720923:AXA720926 BGI720923:BGW720926 BQE720923:BQS720926 CAA720923:CAO720926 CJW720923:CKK720926 CTS720923:CUG720926 DDO720923:DEC720926 DNK720923:DNY720926 DXG720923:DXU720926 EHC720923:EHQ720926 EQY720923:ERM720926 FAU720923:FBI720926 FKQ720923:FLE720926 FUM720923:FVA720926 GEI720923:GEW720926 GOE720923:GOS720926 GYA720923:GYO720926 HHW720923:HIK720926 HRS720923:HSG720926 IBO720923:ICC720926 ILK720923:ILY720926 IVG720923:IVU720926 JFC720923:JFQ720926 JOY720923:JPM720926 JYU720923:JZI720926 KIQ720923:KJE720926 KSM720923:KTA720926 LCI720923:LCW720926 LME720923:LMS720926 LWA720923:LWO720926 MFW720923:MGK720926 MPS720923:MQG720926 MZO720923:NAC720926 NJK720923:NJY720926 NTG720923:NTU720926 ODC720923:ODQ720926 OMY720923:ONM720926 OWU720923:OXI720926 PGQ720923:PHE720926 PQM720923:PRA720926 QAI720923:QAW720926 QKE720923:QKS720926 QUA720923:QUO720926 RDW720923:REK720926 RNS720923:ROG720926 RXO720923:RYC720926 SHK720923:SHY720926 SRG720923:SRU720926 TBC720923:TBQ720926 TKY720923:TLM720926 TUU720923:TVI720926 UEQ720923:UFE720926 UOM720923:UPA720926 UYI720923:UYW720926 VIE720923:VIS720926 VSA720923:VSO720926 WBW720923:WCK720926 WLS720923:WMG720926 WVO720923:WWC720926 G786459:U786462 JC786459:JQ786462 SY786459:TM786462 ACU786459:ADI786462 AMQ786459:ANE786462 AWM786459:AXA786462 BGI786459:BGW786462 BQE786459:BQS786462 CAA786459:CAO786462 CJW786459:CKK786462 CTS786459:CUG786462 DDO786459:DEC786462 DNK786459:DNY786462 DXG786459:DXU786462 EHC786459:EHQ786462 EQY786459:ERM786462 FAU786459:FBI786462 FKQ786459:FLE786462 FUM786459:FVA786462 GEI786459:GEW786462 GOE786459:GOS786462 GYA786459:GYO786462 HHW786459:HIK786462 HRS786459:HSG786462 IBO786459:ICC786462 ILK786459:ILY786462 IVG786459:IVU786462 JFC786459:JFQ786462 JOY786459:JPM786462 JYU786459:JZI786462 KIQ786459:KJE786462 KSM786459:KTA786462 LCI786459:LCW786462 LME786459:LMS786462 LWA786459:LWO786462 MFW786459:MGK786462 MPS786459:MQG786462 MZO786459:NAC786462 NJK786459:NJY786462 NTG786459:NTU786462 ODC786459:ODQ786462 OMY786459:ONM786462 OWU786459:OXI786462 PGQ786459:PHE786462 PQM786459:PRA786462 QAI786459:QAW786462 QKE786459:QKS786462 QUA786459:QUO786462 RDW786459:REK786462 RNS786459:ROG786462 RXO786459:RYC786462 SHK786459:SHY786462 SRG786459:SRU786462 TBC786459:TBQ786462 TKY786459:TLM786462 TUU786459:TVI786462 UEQ786459:UFE786462 UOM786459:UPA786462 UYI786459:UYW786462 VIE786459:VIS786462 VSA786459:VSO786462 WBW786459:WCK786462 WLS786459:WMG786462 WVO786459:WWC786462 G851995:U851998 JC851995:JQ851998 SY851995:TM851998 ACU851995:ADI851998 AMQ851995:ANE851998 AWM851995:AXA851998 BGI851995:BGW851998 BQE851995:BQS851998 CAA851995:CAO851998 CJW851995:CKK851998 CTS851995:CUG851998 DDO851995:DEC851998 DNK851995:DNY851998 DXG851995:DXU851998 EHC851995:EHQ851998 EQY851995:ERM851998 FAU851995:FBI851998 FKQ851995:FLE851998 FUM851995:FVA851998 GEI851995:GEW851998 GOE851995:GOS851998 GYA851995:GYO851998 HHW851995:HIK851998 HRS851995:HSG851998 IBO851995:ICC851998 ILK851995:ILY851998 IVG851995:IVU851998 JFC851995:JFQ851998 JOY851995:JPM851998 JYU851995:JZI851998 KIQ851995:KJE851998 KSM851995:KTA851998 LCI851995:LCW851998 LME851995:LMS851998 LWA851995:LWO851998 MFW851995:MGK851998 MPS851995:MQG851998 MZO851995:NAC851998 NJK851995:NJY851998 NTG851995:NTU851998 ODC851995:ODQ851998 OMY851995:ONM851998 OWU851995:OXI851998 PGQ851995:PHE851998 PQM851995:PRA851998 QAI851995:QAW851998 QKE851995:QKS851998 QUA851995:QUO851998 RDW851995:REK851998 RNS851995:ROG851998 RXO851995:RYC851998 SHK851995:SHY851998 SRG851995:SRU851998 TBC851995:TBQ851998 TKY851995:TLM851998 TUU851995:TVI851998 UEQ851995:UFE851998 UOM851995:UPA851998 UYI851995:UYW851998 VIE851995:VIS851998 VSA851995:VSO851998 WBW851995:WCK851998 WLS851995:WMG851998 WVO851995:WWC851998 G917531:U917534 JC917531:JQ917534 SY917531:TM917534 ACU917531:ADI917534 AMQ917531:ANE917534 AWM917531:AXA917534 BGI917531:BGW917534 BQE917531:BQS917534 CAA917531:CAO917534 CJW917531:CKK917534 CTS917531:CUG917534 DDO917531:DEC917534 DNK917531:DNY917534 DXG917531:DXU917534 EHC917531:EHQ917534 EQY917531:ERM917534 FAU917531:FBI917534 FKQ917531:FLE917534 FUM917531:FVA917534 GEI917531:GEW917534 GOE917531:GOS917534 GYA917531:GYO917534 HHW917531:HIK917534 HRS917531:HSG917534 IBO917531:ICC917534 ILK917531:ILY917534 IVG917531:IVU917534 JFC917531:JFQ917534 JOY917531:JPM917534 JYU917531:JZI917534 KIQ917531:KJE917534 KSM917531:KTA917534 LCI917531:LCW917534 LME917531:LMS917534 LWA917531:LWO917534 MFW917531:MGK917534 MPS917531:MQG917534 MZO917531:NAC917534 NJK917531:NJY917534 NTG917531:NTU917534 ODC917531:ODQ917534 OMY917531:ONM917534 OWU917531:OXI917534 PGQ917531:PHE917534 PQM917531:PRA917534 QAI917531:QAW917534 QKE917531:QKS917534 QUA917531:QUO917534 RDW917531:REK917534 RNS917531:ROG917534 RXO917531:RYC917534 SHK917531:SHY917534 SRG917531:SRU917534 TBC917531:TBQ917534 TKY917531:TLM917534 TUU917531:TVI917534 UEQ917531:UFE917534 UOM917531:UPA917534 UYI917531:UYW917534 VIE917531:VIS917534 VSA917531:VSO917534 WBW917531:WCK917534 WLS917531:WMG917534 WVO917531:WWC917534 G983067:U983070 JC983067:JQ983070 SY983067:TM983070 ACU983067:ADI983070 AMQ983067:ANE983070 AWM983067:AXA983070 BGI983067:BGW983070 BQE983067:BQS983070 CAA983067:CAO983070 CJW983067:CKK983070 CTS983067:CUG983070 DDO983067:DEC983070 DNK983067:DNY983070 DXG983067:DXU983070 EHC983067:EHQ983070 EQY983067:ERM983070 FAU983067:FBI983070 FKQ983067:FLE983070 FUM983067:FVA983070 GEI983067:GEW983070 GOE983067:GOS983070 GYA983067:GYO983070 HHW983067:HIK983070 HRS983067:HSG983070 IBO983067:ICC983070 ILK983067:ILY983070 IVG983067:IVU983070 JFC983067:JFQ983070 JOY983067:JPM983070 JYU983067:JZI983070 KIQ983067:KJE983070 KSM983067:KTA983070 LCI983067:LCW983070 LME983067:LMS983070 LWA983067:LWO983070 MFW983067:MGK983070 MPS983067:MQG983070 MZO983067:NAC983070 NJK983067:NJY983070 NTG983067:NTU983070 ODC983067:ODQ983070 OMY983067:ONM983070 OWU983067:OXI983070 PGQ983067:PHE983070 PQM983067:PRA983070 QAI983067:QAW983070 QKE983067:QKS983070 QUA983067:QUO983070 RDW983067:REK983070 RNS983067:ROG983070 RXO983067:RYC983070 SHK983067:SHY983070 SRG983067:SRU983070 TBC983067:TBQ983070 TKY983067:TLM983070 TUU983067:TVI983070 UEQ983067:UFE983070 UOM983067:UPA983070 UYI983067:UYW983070 VIE983067:VIS983070 VSA983067:VSO983070 WBW983067:WCK983070 WLS983067:WMG983070 WVO983067:WWC983070 WVO28:WWC30 WLS28:WMG30 WBW28:WCK30 VSA28:VSO30 VIE28:VIS30 UYI28:UYW30 UOM28:UPA30 UEQ28:UFE30 TUU28:TVI30 TKY28:TLM30 TBC28:TBQ30 SRG28:SRU30 SHK28:SHY30 RXO28:RYC30 RNS28:ROG30 RDW28:REK30 QUA28:QUO30 QKE28:QKS30 QAI28:QAW30 PQM28:PRA30 PGQ28:PHE30 OWU28:OXI30 OMY28:ONM30 ODC28:ODQ30 NTG28:NTU30 NJK28:NJY30 MZO28:NAC30 MPS28:MQG30 MFW28:MGK30 LWA28:LWO30 LME28:LMS30 LCI28:LCW30 KSM28:KTA30 KIQ28:KJE30 JYU28:JZI30 JOY28:JPM30 JFC28:JFQ30 IVG28:IVU30 ILK28:ILY30 IBO28:ICC30 HRS28:HSG30 HHW28:HIK30 GYA28:GYO30 GOE28:GOS30 GEI28:GEW30 FUM28:FVA30 FKQ28:FLE30 FAU28:FBI30 EQY28:ERM30 EHC28:EHQ30 DXG28:DXU30 DNK28:DNY30 DDO28:DEC30 CTS28:CUG30 CJW28:CKK30 CAA28:CAO30 BQE28:BQS30 BGI28:BGW30 AWM28:AXA30 AMQ28:ANE30 ACU28:ADI30 SY28:TM30 JC28:JQ30 G28:U30" xr:uid="{00000000-0002-0000-0C00-000000000000}"/>
  </dataValidations>
  <printOptions horizontalCentered="1"/>
  <pageMargins left="0.78740157480314965" right="0.59055118110236227" top="0.78740157480314965" bottom="0.78740157480314965" header="0.31496062992125984" footer="0.31496062992125984"/>
  <pageSetup paperSize="9" scale="9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9"/>
  <sheetViews>
    <sheetView view="pageBreakPreview" zoomScaleNormal="100" zoomScaleSheetLayoutView="100" workbookViewId="0">
      <selection activeCell="A6" sqref="A6:I6"/>
    </sheetView>
  </sheetViews>
  <sheetFormatPr defaultRowHeight="12.75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8" width="13.42578125" customWidth="1"/>
    <col min="9" max="9" width="15.85546875" customWidth="1"/>
  </cols>
  <sheetData>
    <row r="1" spans="1:9" ht="17.25" customHeight="1">
      <c r="A1" s="198"/>
      <c r="B1" s="198"/>
      <c r="C1" s="198"/>
      <c r="D1" s="198"/>
      <c r="E1" s="198"/>
      <c r="F1" s="198"/>
      <c r="G1" s="198"/>
      <c r="H1" s="198"/>
      <c r="I1" s="461" t="s">
        <v>304</v>
      </c>
    </row>
    <row r="2" spans="1:9">
      <c r="A2" s="198" t="s">
        <v>158</v>
      </c>
      <c r="B2" s="198"/>
      <c r="C2" s="198"/>
      <c r="D2" s="198"/>
      <c r="E2" s="198"/>
      <c r="F2" s="198"/>
      <c r="G2" s="198"/>
      <c r="H2" s="198"/>
      <c r="I2" s="198"/>
    </row>
    <row r="3" spans="1:9">
      <c r="A3" s="213" t="s">
        <v>86</v>
      </c>
      <c r="B3" s="213"/>
      <c r="C3" s="504"/>
      <c r="D3" s="504"/>
      <c r="E3" s="504"/>
      <c r="F3" s="504" t="s">
        <v>157</v>
      </c>
      <c r="G3" s="504"/>
      <c r="H3" s="504"/>
      <c r="I3" s="198"/>
    </row>
    <row r="4" spans="1:9">
      <c r="A4" s="198"/>
      <c r="B4" s="198"/>
      <c r="C4" s="504"/>
      <c r="D4" s="504"/>
      <c r="E4" s="504"/>
      <c r="F4" s="504"/>
      <c r="G4" s="504"/>
      <c r="H4" s="504"/>
      <c r="I4" s="198"/>
    </row>
    <row r="5" spans="1:9" ht="34.5" customHeight="1">
      <c r="A5" s="749" t="s">
        <v>303</v>
      </c>
      <c r="B5" s="850"/>
      <c r="C5" s="850"/>
      <c r="D5" s="850"/>
      <c r="E5" s="850"/>
      <c r="F5" s="850"/>
      <c r="G5" s="850"/>
      <c r="H5" s="850"/>
      <c r="I5" s="850"/>
    </row>
    <row r="6" spans="1:9" s="118" customFormat="1" ht="51.75" customHeight="1">
      <c r="A6" s="811" t="s">
        <v>362</v>
      </c>
      <c r="B6" s="811"/>
      <c r="C6" s="811"/>
      <c r="D6" s="811"/>
      <c r="E6" s="811"/>
      <c r="F6" s="811"/>
      <c r="G6" s="811"/>
      <c r="H6" s="811"/>
      <c r="I6" s="811"/>
    </row>
    <row r="7" spans="1:9" ht="16.5" customHeight="1">
      <c r="A7" s="886" t="s">
        <v>352</v>
      </c>
      <c r="B7" s="886"/>
      <c r="C7" s="886"/>
      <c r="D7" s="886"/>
      <c r="E7" s="886"/>
      <c r="F7" s="886"/>
      <c r="G7" s="886"/>
      <c r="H7" s="886"/>
      <c r="I7" s="886"/>
    </row>
    <row r="8" spans="1:9" ht="13.5" thickBot="1">
      <c r="A8" s="277"/>
      <c r="B8" s="277"/>
      <c r="C8" s="277"/>
      <c r="D8" s="277"/>
      <c r="E8" s="277"/>
      <c r="F8" s="277"/>
      <c r="G8" s="277"/>
      <c r="H8" s="277"/>
      <c r="I8" s="277"/>
    </row>
    <row r="9" spans="1:9" ht="12.75" customHeight="1">
      <c r="A9" s="851" t="s">
        <v>68</v>
      </c>
      <c r="B9" s="840" t="s">
        <v>85</v>
      </c>
      <c r="C9" s="840"/>
      <c r="D9" s="883" t="s">
        <v>66</v>
      </c>
      <c r="E9" s="884"/>
      <c r="F9" s="889"/>
      <c r="G9" s="883" t="s">
        <v>145</v>
      </c>
      <c r="H9" s="884"/>
      <c r="I9" s="885"/>
    </row>
    <row r="10" spans="1:9" ht="33" customHeight="1" thickBot="1">
      <c r="A10" s="852"/>
      <c r="B10" s="888"/>
      <c r="C10" s="888"/>
      <c r="D10" s="314" t="s">
        <v>84</v>
      </c>
      <c r="E10" s="314" t="s">
        <v>83</v>
      </c>
      <c r="F10" s="314" t="s">
        <v>82</v>
      </c>
      <c r="G10" s="314" t="s">
        <v>84</v>
      </c>
      <c r="H10" s="314" t="s">
        <v>83</v>
      </c>
      <c r="I10" s="191" t="s">
        <v>82</v>
      </c>
    </row>
    <row r="11" spans="1:9">
      <c r="A11" s="505" t="s">
        <v>2</v>
      </c>
      <c r="B11" s="891"/>
      <c r="C11" s="891"/>
      <c r="D11" s="438"/>
      <c r="E11" s="397"/>
      <c r="F11" s="552">
        <f t="shared" ref="F11:F30" si="0">D11*E11</f>
        <v>0</v>
      </c>
      <c r="G11" s="438"/>
      <c r="H11" s="397"/>
      <c r="I11" s="554">
        <f t="shared" ref="I11:I30" si="1">G11*H11</f>
        <v>0</v>
      </c>
    </row>
    <row r="12" spans="1:9">
      <c r="A12" s="439" t="s">
        <v>3</v>
      </c>
      <c r="B12" s="887"/>
      <c r="C12" s="887"/>
      <c r="D12" s="438"/>
      <c r="E12" s="397"/>
      <c r="F12" s="552">
        <f t="shared" si="0"/>
        <v>0</v>
      </c>
      <c r="G12" s="438"/>
      <c r="H12" s="397"/>
      <c r="I12" s="554">
        <f t="shared" si="1"/>
        <v>0</v>
      </c>
    </row>
    <row r="13" spans="1:9">
      <c r="A13" s="439" t="s">
        <v>4</v>
      </c>
      <c r="B13" s="887"/>
      <c r="C13" s="887"/>
      <c r="D13" s="438"/>
      <c r="E13" s="397"/>
      <c r="F13" s="552">
        <f t="shared" si="0"/>
        <v>0</v>
      </c>
      <c r="G13" s="438"/>
      <c r="H13" s="397"/>
      <c r="I13" s="554">
        <f t="shared" si="1"/>
        <v>0</v>
      </c>
    </row>
    <row r="14" spans="1:9">
      <c r="A14" s="439" t="s">
        <v>5</v>
      </c>
      <c r="B14" s="887"/>
      <c r="C14" s="887"/>
      <c r="D14" s="438"/>
      <c r="E14" s="397"/>
      <c r="F14" s="552">
        <f t="shared" si="0"/>
        <v>0</v>
      </c>
      <c r="G14" s="438"/>
      <c r="H14" s="397"/>
      <c r="I14" s="554">
        <f t="shared" si="1"/>
        <v>0</v>
      </c>
    </row>
    <row r="15" spans="1:9">
      <c r="A15" s="439" t="s">
        <v>6</v>
      </c>
      <c r="B15" s="887"/>
      <c r="C15" s="887"/>
      <c r="D15" s="438"/>
      <c r="E15" s="397"/>
      <c r="F15" s="552">
        <f t="shared" si="0"/>
        <v>0</v>
      </c>
      <c r="G15" s="438"/>
      <c r="H15" s="397"/>
      <c r="I15" s="554">
        <f t="shared" si="1"/>
        <v>0</v>
      </c>
    </row>
    <row r="16" spans="1:9">
      <c r="A16" s="439" t="s">
        <v>7</v>
      </c>
      <c r="B16" s="887"/>
      <c r="C16" s="887"/>
      <c r="D16" s="162"/>
      <c r="E16" s="162"/>
      <c r="F16" s="552">
        <f t="shared" si="0"/>
        <v>0</v>
      </c>
      <c r="G16" s="162"/>
      <c r="H16" s="162"/>
      <c r="I16" s="554">
        <f t="shared" si="1"/>
        <v>0</v>
      </c>
    </row>
    <row r="17" spans="1:9">
      <c r="A17" s="439" t="s">
        <v>9</v>
      </c>
      <c r="B17" s="887"/>
      <c r="C17" s="887"/>
      <c r="D17" s="162"/>
      <c r="E17" s="162"/>
      <c r="F17" s="552">
        <f t="shared" si="0"/>
        <v>0</v>
      </c>
      <c r="G17" s="162"/>
      <c r="H17" s="162"/>
      <c r="I17" s="554">
        <f t="shared" si="1"/>
        <v>0</v>
      </c>
    </row>
    <row r="18" spans="1:9">
      <c r="A18" s="439" t="s">
        <v>10</v>
      </c>
      <c r="B18" s="887"/>
      <c r="C18" s="887"/>
      <c r="D18" s="162"/>
      <c r="E18" s="162"/>
      <c r="F18" s="552">
        <f t="shared" si="0"/>
        <v>0</v>
      </c>
      <c r="G18" s="162"/>
      <c r="H18" s="162"/>
      <c r="I18" s="554">
        <f t="shared" si="1"/>
        <v>0</v>
      </c>
    </row>
    <row r="19" spans="1:9">
      <c r="A19" s="439" t="s">
        <v>11</v>
      </c>
      <c r="B19" s="887"/>
      <c r="C19" s="887"/>
      <c r="D19" s="162"/>
      <c r="E19" s="162"/>
      <c r="F19" s="552">
        <f t="shared" si="0"/>
        <v>0</v>
      </c>
      <c r="G19" s="162"/>
      <c r="H19" s="162"/>
      <c r="I19" s="554">
        <f t="shared" si="1"/>
        <v>0</v>
      </c>
    </row>
    <row r="20" spans="1:9">
      <c r="A20" s="439" t="s">
        <v>14</v>
      </c>
      <c r="B20" s="887"/>
      <c r="C20" s="887"/>
      <c r="D20" s="162"/>
      <c r="E20" s="162"/>
      <c r="F20" s="552">
        <f t="shared" si="0"/>
        <v>0</v>
      </c>
      <c r="G20" s="162"/>
      <c r="H20" s="162"/>
      <c r="I20" s="554">
        <f t="shared" si="1"/>
        <v>0</v>
      </c>
    </row>
    <row r="21" spans="1:9">
      <c r="A21" s="439" t="s">
        <v>15</v>
      </c>
      <c r="B21" s="887"/>
      <c r="C21" s="887"/>
      <c r="D21" s="162"/>
      <c r="E21" s="162"/>
      <c r="F21" s="552">
        <f t="shared" si="0"/>
        <v>0</v>
      </c>
      <c r="G21" s="162"/>
      <c r="H21" s="162"/>
      <c r="I21" s="554">
        <f t="shared" si="1"/>
        <v>0</v>
      </c>
    </row>
    <row r="22" spans="1:9">
      <c r="A22" s="439" t="s">
        <v>16</v>
      </c>
      <c r="B22" s="887"/>
      <c r="C22" s="887"/>
      <c r="D22" s="162"/>
      <c r="E22" s="162"/>
      <c r="F22" s="552">
        <f t="shared" si="0"/>
        <v>0</v>
      </c>
      <c r="G22" s="162"/>
      <c r="H22" s="162"/>
      <c r="I22" s="554">
        <f t="shared" si="1"/>
        <v>0</v>
      </c>
    </row>
    <row r="23" spans="1:9">
      <c r="A23" s="439" t="s">
        <v>42</v>
      </c>
      <c r="B23" s="887"/>
      <c r="C23" s="887"/>
      <c r="D23" s="162"/>
      <c r="E23" s="162"/>
      <c r="F23" s="552">
        <f t="shared" si="0"/>
        <v>0</v>
      </c>
      <c r="G23" s="162"/>
      <c r="H23" s="162"/>
      <c r="I23" s="554">
        <f t="shared" si="1"/>
        <v>0</v>
      </c>
    </row>
    <row r="24" spans="1:9">
      <c r="A24" s="439" t="s">
        <v>81</v>
      </c>
      <c r="B24" s="887"/>
      <c r="C24" s="887"/>
      <c r="D24" s="162"/>
      <c r="E24" s="162"/>
      <c r="F24" s="552">
        <f t="shared" si="0"/>
        <v>0</v>
      </c>
      <c r="G24" s="162"/>
      <c r="H24" s="162"/>
      <c r="I24" s="554">
        <f t="shared" si="1"/>
        <v>0</v>
      </c>
    </row>
    <row r="25" spans="1:9">
      <c r="A25" s="439" t="s">
        <v>80</v>
      </c>
      <c r="B25" s="887"/>
      <c r="C25" s="887"/>
      <c r="D25" s="162"/>
      <c r="E25" s="162"/>
      <c r="F25" s="552">
        <f t="shared" si="0"/>
        <v>0</v>
      </c>
      <c r="G25" s="162"/>
      <c r="H25" s="162"/>
      <c r="I25" s="554">
        <f t="shared" si="1"/>
        <v>0</v>
      </c>
    </row>
    <row r="26" spans="1:9">
      <c r="A26" s="439" t="s">
        <v>79</v>
      </c>
      <c r="B26" s="887"/>
      <c r="C26" s="887"/>
      <c r="D26" s="162"/>
      <c r="E26" s="162"/>
      <c r="F26" s="552">
        <f t="shared" si="0"/>
        <v>0</v>
      </c>
      <c r="G26" s="162"/>
      <c r="H26" s="162"/>
      <c r="I26" s="554">
        <f t="shared" si="1"/>
        <v>0</v>
      </c>
    </row>
    <row r="27" spans="1:9">
      <c r="A27" s="439" t="s">
        <v>78</v>
      </c>
      <c r="B27" s="887"/>
      <c r="C27" s="887"/>
      <c r="D27" s="162"/>
      <c r="E27" s="162"/>
      <c r="F27" s="552">
        <f t="shared" si="0"/>
        <v>0</v>
      </c>
      <c r="G27" s="162"/>
      <c r="H27" s="162"/>
      <c r="I27" s="554">
        <f t="shared" si="1"/>
        <v>0</v>
      </c>
    </row>
    <row r="28" spans="1:9">
      <c r="A28" s="439" t="s">
        <v>77</v>
      </c>
      <c r="B28" s="887"/>
      <c r="C28" s="887"/>
      <c r="D28" s="506"/>
      <c r="E28" s="506"/>
      <c r="F28" s="552">
        <f t="shared" si="0"/>
        <v>0</v>
      </c>
      <c r="G28" s="506"/>
      <c r="H28" s="506"/>
      <c r="I28" s="554">
        <f t="shared" si="1"/>
        <v>0</v>
      </c>
    </row>
    <row r="29" spans="1:9">
      <c r="A29" s="439" t="s">
        <v>76</v>
      </c>
      <c r="B29" s="887"/>
      <c r="C29" s="887"/>
      <c r="D29" s="506"/>
      <c r="E29" s="506"/>
      <c r="F29" s="552">
        <f t="shared" si="0"/>
        <v>0</v>
      </c>
      <c r="G29" s="506"/>
      <c r="H29" s="506"/>
      <c r="I29" s="554">
        <f t="shared" si="1"/>
        <v>0</v>
      </c>
    </row>
    <row r="30" spans="1:9" ht="13.5" thickBot="1">
      <c r="A30" s="440" t="s">
        <v>75</v>
      </c>
      <c r="B30" s="892"/>
      <c r="C30" s="892"/>
      <c r="D30" s="443"/>
      <c r="E30" s="444"/>
      <c r="F30" s="550">
        <f t="shared" si="0"/>
        <v>0</v>
      </c>
      <c r="G30" s="443"/>
      <c r="H30" s="444"/>
      <c r="I30" s="555">
        <f t="shared" si="1"/>
        <v>0</v>
      </c>
    </row>
    <row r="31" spans="1:9" ht="18" customHeight="1" thickBot="1">
      <c r="A31" s="198"/>
      <c r="B31" s="198"/>
      <c r="C31" s="198"/>
      <c r="D31" s="198"/>
      <c r="E31" s="278" t="s">
        <v>70</v>
      </c>
      <c r="F31" s="553">
        <f>SUM(F11:F30)</f>
        <v>0</v>
      </c>
      <c r="G31" s="198"/>
      <c r="H31" s="278" t="s">
        <v>70</v>
      </c>
      <c r="I31" s="553">
        <f>SUM(I11:I30)</f>
        <v>0</v>
      </c>
    </row>
    <row r="32" spans="1:9">
      <c r="A32" s="507" t="s">
        <v>147</v>
      </c>
      <c r="B32" s="198"/>
      <c r="C32" s="198"/>
      <c r="D32" s="198"/>
      <c r="E32" s="198"/>
      <c r="F32" s="198"/>
      <c r="G32" s="198"/>
      <c r="H32" s="198"/>
      <c r="I32" s="198"/>
    </row>
    <row r="33" spans="1:9" ht="23.25" customHeight="1">
      <c r="A33" s="890"/>
      <c r="B33" s="890"/>
      <c r="C33" s="890"/>
      <c r="D33" s="890"/>
      <c r="E33" s="508"/>
      <c r="F33" s="508"/>
      <c r="G33" s="508"/>
      <c r="H33" s="508"/>
      <c r="I33" s="198"/>
    </row>
    <row r="34" spans="1:9">
      <c r="A34" s="198"/>
      <c r="B34" s="198"/>
      <c r="C34" s="198"/>
      <c r="D34" s="198"/>
      <c r="E34" s="198"/>
      <c r="F34" s="198"/>
      <c r="G34" s="198"/>
      <c r="H34" s="198"/>
      <c r="I34" s="198"/>
    </row>
    <row r="35" spans="1:9">
      <c r="A35" s="205"/>
      <c r="B35" s="421"/>
      <c r="C35" s="205"/>
      <c r="D35" s="198"/>
      <c r="E35" s="198"/>
      <c r="F35" s="198"/>
      <c r="G35" s="421"/>
      <c r="H35" s="421"/>
      <c r="I35" s="421"/>
    </row>
    <row r="36" spans="1:9">
      <c r="A36" s="198"/>
      <c r="B36" s="422"/>
      <c r="C36" s="276"/>
      <c r="D36" s="198"/>
      <c r="E36" s="198"/>
      <c r="F36" s="198"/>
      <c r="G36" s="422"/>
      <c r="H36" s="422"/>
      <c r="I36" s="422"/>
    </row>
    <row r="37" spans="1:9">
      <c r="A37" s="205"/>
      <c r="B37" s="206" t="s">
        <v>32</v>
      </c>
      <c r="C37" s="205"/>
      <c r="D37" s="198"/>
      <c r="E37" s="198"/>
      <c r="F37" s="198"/>
      <c r="G37" s="207" t="s">
        <v>32</v>
      </c>
      <c r="H37" s="207"/>
      <c r="I37" s="279"/>
    </row>
    <row r="38" spans="1:9">
      <c r="A38" s="198"/>
      <c r="B38" s="209" t="s">
        <v>39</v>
      </c>
      <c r="C38" s="198"/>
      <c r="D38" s="198"/>
      <c r="E38" s="198"/>
      <c r="F38" s="198"/>
      <c r="G38" s="209" t="s">
        <v>39</v>
      </c>
      <c r="H38" s="209"/>
      <c r="I38" s="200"/>
    </row>
    <row r="39" spans="1:9">
      <c r="A39" s="43"/>
    </row>
  </sheetData>
  <mergeCells count="28">
    <mergeCell ref="A33:D33"/>
    <mergeCell ref="B16:C16"/>
    <mergeCell ref="B18:C18"/>
    <mergeCell ref="A5:I5"/>
    <mergeCell ref="A6:I6"/>
    <mergeCell ref="B11:C11"/>
    <mergeCell ref="B12:C12"/>
    <mergeCell ref="B13:C13"/>
    <mergeCell ref="A9:A10"/>
    <mergeCell ref="B28:C28"/>
    <mergeCell ref="B27:C27"/>
    <mergeCell ref="B26:C26"/>
    <mergeCell ref="B19:C19"/>
    <mergeCell ref="B30:C30"/>
    <mergeCell ref="B29:C29"/>
    <mergeCell ref="B25:C25"/>
    <mergeCell ref="G9:I9"/>
    <mergeCell ref="A7:I7"/>
    <mergeCell ref="B24:C24"/>
    <mergeCell ref="B14:C14"/>
    <mergeCell ref="B15:C15"/>
    <mergeCell ref="B23:C23"/>
    <mergeCell ref="B17:C17"/>
    <mergeCell ref="B20:C20"/>
    <mergeCell ref="B21:C21"/>
    <mergeCell ref="B22:C22"/>
    <mergeCell ref="B9:C10"/>
    <mergeCell ref="D9:F9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M26"/>
  <sheetViews>
    <sheetView showGridLines="0" view="pageBreakPreview" zoomScaleNormal="60" zoomScaleSheetLayoutView="100" workbookViewId="0">
      <selection activeCell="A7" sqref="A7:M7"/>
    </sheetView>
  </sheetViews>
  <sheetFormatPr defaultColWidth="9.140625" defaultRowHeight="12.75"/>
  <cols>
    <col min="1" max="1" width="6.140625" style="15" customWidth="1"/>
    <col min="2" max="2" width="27.28515625" style="15" customWidth="1"/>
    <col min="3" max="5" width="33.140625" style="15" customWidth="1"/>
    <col min="6" max="6" width="16" style="15" customWidth="1"/>
    <col min="7" max="8" width="12.28515625" style="15" customWidth="1"/>
    <col min="9" max="11" width="13.85546875" style="15" customWidth="1"/>
    <col min="12" max="13" width="16.7109375" style="15" customWidth="1"/>
    <col min="14" max="16384" width="9.140625" style="15"/>
  </cols>
  <sheetData>
    <row r="1" spans="1:13" ht="17.25" customHeight="1">
      <c r="J1" s="509"/>
      <c r="M1" s="42" t="s">
        <v>167</v>
      </c>
    </row>
    <row r="2" spans="1:13">
      <c r="A2" s="11" t="s">
        <v>31</v>
      </c>
      <c r="B2" s="11"/>
      <c r="C2" s="17"/>
      <c r="D2" s="17"/>
      <c r="E2" s="17"/>
    </row>
    <row r="3" spans="1:13">
      <c r="A3" s="12" t="s">
        <v>86</v>
      </c>
      <c r="B3" s="12"/>
      <c r="C3" s="56"/>
      <c r="D3" s="56"/>
      <c r="E3" s="56"/>
      <c r="F3" s="49"/>
    </row>
    <row r="4" spans="1:13">
      <c r="A4" s="56"/>
      <c r="B4" s="56"/>
      <c r="C4" s="56"/>
      <c r="D4" s="56"/>
      <c r="E4" s="56"/>
      <c r="F4" s="49"/>
    </row>
    <row r="5" spans="1:13" s="511" customFormat="1" ht="18" customHeight="1">
      <c r="A5" s="782" t="s">
        <v>305</v>
      </c>
      <c r="B5" s="782"/>
      <c r="C5" s="782"/>
      <c r="D5" s="782"/>
      <c r="E5" s="782"/>
      <c r="F5" s="782"/>
      <c r="G5" s="782"/>
      <c r="H5" s="782"/>
      <c r="I5" s="782"/>
      <c r="J5" s="782"/>
      <c r="K5" s="782"/>
      <c r="L5" s="782"/>
      <c r="M5" s="510"/>
    </row>
    <row r="6" spans="1:13" ht="5.25" customHeight="1"/>
    <row r="7" spans="1:13" s="31" customFormat="1" ht="32.25" customHeight="1">
      <c r="A7" s="769" t="s">
        <v>362</v>
      </c>
      <c r="B7" s="769"/>
      <c r="C7" s="769"/>
      <c r="D7" s="769"/>
      <c r="E7" s="769"/>
      <c r="F7" s="769"/>
      <c r="G7" s="769"/>
      <c r="H7" s="769"/>
      <c r="I7" s="769"/>
      <c r="J7" s="769"/>
      <c r="K7" s="769"/>
      <c r="L7" s="769"/>
      <c r="M7" s="769"/>
    </row>
    <row r="8" spans="1:13" s="31" customFormat="1" ht="12" customHeight="1">
      <c r="A8" s="776" t="s">
        <v>353</v>
      </c>
      <c r="B8" s="777"/>
      <c r="C8" s="777"/>
      <c r="D8" s="777"/>
      <c r="E8" s="777"/>
      <c r="F8" s="777"/>
      <c r="G8" s="777"/>
      <c r="H8" s="777"/>
      <c r="I8" s="777"/>
      <c r="J8" s="777"/>
      <c r="K8" s="777"/>
      <c r="L8" s="777"/>
      <c r="M8" s="777"/>
    </row>
    <row r="9" spans="1:13" ht="13.5" thickBot="1">
      <c r="B9" s="300"/>
      <c r="C9" s="300"/>
      <c r="D9" s="300"/>
      <c r="E9" s="300"/>
      <c r="F9" s="300"/>
      <c r="G9" s="300"/>
      <c r="H9" s="300"/>
      <c r="I9" s="300"/>
      <c r="J9" s="300"/>
      <c r="K9" s="300"/>
      <c r="L9" s="31"/>
    </row>
    <row r="10" spans="1:13" ht="45.75" customHeight="1">
      <c r="A10" s="770" t="s">
        <v>68</v>
      </c>
      <c r="B10" s="895" t="s">
        <v>97</v>
      </c>
      <c r="C10" s="895" t="s">
        <v>96</v>
      </c>
      <c r="D10" s="772" t="s">
        <v>264</v>
      </c>
      <c r="E10" s="772" t="s">
        <v>265</v>
      </c>
      <c r="F10" s="893" t="s">
        <v>95</v>
      </c>
      <c r="G10" s="893" t="s">
        <v>171</v>
      </c>
      <c r="H10" s="893"/>
      <c r="I10" s="893" t="s">
        <v>102</v>
      </c>
      <c r="J10" s="893" t="s">
        <v>101</v>
      </c>
      <c r="K10" s="893" t="s">
        <v>166</v>
      </c>
      <c r="L10" s="895" t="s">
        <v>165</v>
      </c>
      <c r="M10" s="896"/>
    </row>
    <row r="11" spans="1:13" ht="69" customHeight="1" thickBot="1">
      <c r="A11" s="771"/>
      <c r="B11" s="897"/>
      <c r="C11" s="897"/>
      <c r="D11" s="773"/>
      <c r="E11" s="773"/>
      <c r="F11" s="894"/>
      <c r="G11" s="512" t="s">
        <v>164</v>
      </c>
      <c r="H11" s="512" t="s">
        <v>163</v>
      </c>
      <c r="I11" s="894"/>
      <c r="J11" s="894"/>
      <c r="K11" s="894"/>
      <c r="L11" s="512" t="s">
        <v>162</v>
      </c>
      <c r="M11" s="513" t="s">
        <v>145</v>
      </c>
    </row>
    <row r="12" spans="1:13" ht="30" customHeight="1">
      <c r="A12" s="514" t="s">
        <v>2</v>
      </c>
      <c r="B12" s="29" t="s">
        <v>161</v>
      </c>
      <c r="C12" s="514"/>
      <c r="D12" s="514"/>
      <c r="E12" s="514"/>
      <c r="F12" s="515"/>
      <c r="G12" s="515"/>
      <c r="H12" s="516"/>
      <c r="I12" s="526">
        <v>0</v>
      </c>
      <c r="J12" s="526">
        <v>0</v>
      </c>
      <c r="K12" s="526">
        <f>SUM(I12:J12)</f>
        <v>0</v>
      </c>
      <c r="L12" s="527">
        <f>K12*G12</f>
        <v>0</v>
      </c>
      <c r="M12" s="528">
        <f>K12*H12</f>
        <v>0</v>
      </c>
    </row>
    <row r="13" spans="1:13" ht="27.75" customHeight="1">
      <c r="A13" s="33" t="s">
        <v>3</v>
      </c>
      <c r="B13" s="29" t="s">
        <v>91</v>
      </c>
      <c r="C13" s="29"/>
      <c r="D13" s="29"/>
      <c r="E13" s="29"/>
      <c r="F13" s="514"/>
      <c r="G13" s="514"/>
      <c r="H13" s="517"/>
      <c r="I13" s="526">
        <v>0</v>
      </c>
      <c r="J13" s="526">
        <v>0</v>
      </c>
      <c r="K13" s="526">
        <f>SUM(I13:J13)</f>
        <v>0</v>
      </c>
      <c r="L13" s="527">
        <f>K13*G13</f>
        <v>0</v>
      </c>
      <c r="M13" s="528">
        <f>K13*H13</f>
        <v>0</v>
      </c>
    </row>
    <row r="14" spans="1:13" ht="27.75" customHeight="1">
      <c r="A14" s="33" t="s">
        <v>4</v>
      </c>
      <c r="B14" s="518" t="s">
        <v>90</v>
      </c>
      <c r="C14" s="518"/>
      <c r="D14" s="518"/>
      <c r="E14" s="518"/>
      <c r="F14" s="33"/>
      <c r="G14" s="33"/>
      <c r="H14" s="519"/>
      <c r="I14" s="529">
        <v>0</v>
      </c>
      <c r="J14" s="529">
        <v>0</v>
      </c>
      <c r="K14" s="529">
        <f>SUM(I14:J14)</f>
        <v>0</v>
      </c>
      <c r="L14" s="530">
        <f>K14*G14</f>
        <v>0</v>
      </c>
      <c r="M14" s="528">
        <f>K14*H14</f>
        <v>0</v>
      </c>
    </row>
    <row r="15" spans="1:13" ht="27.75" customHeight="1">
      <c r="A15" s="33" t="s">
        <v>5</v>
      </c>
      <c r="B15" s="34" t="s">
        <v>89</v>
      </c>
      <c r="C15" s="34"/>
      <c r="D15" s="34"/>
      <c r="E15" s="34"/>
      <c r="F15" s="33"/>
      <c r="G15" s="33"/>
      <c r="H15" s="519"/>
      <c r="I15" s="529">
        <v>0</v>
      </c>
      <c r="J15" s="529">
        <v>0</v>
      </c>
      <c r="K15" s="529">
        <f>SUM(I15:J15)</f>
        <v>0</v>
      </c>
      <c r="L15" s="530">
        <f>K15*G15</f>
        <v>0</v>
      </c>
      <c r="M15" s="528">
        <f>K15*H15</f>
        <v>0</v>
      </c>
    </row>
    <row r="16" spans="1:13" ht="27.75" customHeight="1" thickBot="1">
      <c r="A16" s="33" t="s">
        <v>6</v>
      </c>
      <c r="B16" s="34" t="s">
        <v>88</v>
      </c>
      <c r="C16" s="34"/>
      <c r="D16" s="34"/>
      <c r="E16" s="34"/>
      <c r="F16" s="33"/>
      <c r="G16" s="33"/>
      <c r="H16" s="519"/>
      <c r="I16" s="529">
        <v>0</v>
      </c>
      <c r="J16" s="529">
        <v>0</v>
      </c>
      <c r="K16" s="529">
        <f>SUM(I16:J16)</f>
        <v>0</v>
      </c>
      <c r="L16" s="530">
        <f>K16*G16</f>
        <v>0</v>
      </c>
      <c r="M16" s="528">
        <f>K16*H16</f>
        <v>0</v>
      </c>
    </row>
    <row r="17" spans="1:13" s="31" customFormat="1" ht="21" customHeight="1" thickBot="1">
      <c r="A17" s="49" t="s">
        <v>147</v>
      </c>
      <c r="G17" s="54"/>
      <c r="H17" s="54" t="s">
        <v>87</v>
      </c>
      <c r="I17" s="531">
        <f>SUM(I13:I16)</f>
        <v>0</v>
      </c>
      <c r="J17" s="532">
        <f>SUM(J13:J16)</f>
        <v>0</v>
      </c>
      <c r="K17" s="532">
        <f>SUM(K13:K16)</f>
        <v>0</v>
      </c>
      <c r="L17" s="533">
        <f>SUM(L13:L16)</f>
        <v>0</v>
      </c>
      <c r="M17" s="534">
        <f>SUM(M13:M16)</f>
        <v>0</v>
      </c>
    </row>
    <row r="18" spans="1:13" s="31" customFormat="1">
      <c r="A18" s="49" t="s">
        <v>257</v>
      </c>
      <c r="G18" s="54"/>
      <c r="H18" s="54"/>
      <c r="I18" s="520"/>
      <c r="J18" s="520"/>
      <c r="K18" s="520"/>
      <c r="L18" s="520"/>
      <c r="M18" s="520"/>
    </row>
    <row r="19" spans="1:13" s="31" customFormat="1">
      <c r="A19" s="49"/>
      <c r="G19" s="54"/>
      <c r="H19" s="54"/>
      <c r="I19" s="520"/>
      <c r="J19" s="520"/>
      <c r="K19" s="520"/>
      <c r="L19" s="520"/>
      <c r="M19" s="520"/>
    </row>
    <row r="20" spans="1:13" s="31" customFormat="1">
      <c r="A20" s="145" t="s">
        <v>160</v>
      </c>
      <c r="G20" s="54"/>
      <c r="H20" s="54"/>
      <c r="I20" s="520"/>
      <c r="J20" s="520"/>
      <c r="K20" s="520"/>
      <c r="L20" s="520"/>
      <c r="M20" s="520"/>
    </row>
    <row r="21" spans="1:13" s="31" customFormat="1" ht="13.5" customHeight="1">
      <c r="A21" s="144"/>
      <c r="G21" s="54"/>
      <c r="H21" s="54"/>
      <c r="I21" s="521"/>
      <c r="J21" s="521"/>
      <c r="K21" s="521"/>
      <c r="L21" s="521"/>
    </row>
    <row r="22" spans="1:13">
      <c r="A22" s="144"/>
      <c r="B22" s="49"/>
      <c r="C22" s="49"/>
      <c r="D22" s="49"/>
      <c r="E22" s="49"/>
      <c r="F22" s="49"/>
    </row>
    <row r="23" spans="1:13" ht="14.25">
      <c r="A23" s="144"/>
      <c r="B23" s="49"/>
      <c r="C23" s="49"/>
      <c r="D23" s="49"/>
      <c r="E23" s="49"/>
      <c r="F23" s="522"/>
      <c r="G23" s="522"/>
      <c r="K23" s="522"/>
      <c r="L23" s="522"/>
    </row>
    <row r="24" spans="1:13" ht="14.25">
      <c r="A24" s="143"/>
      <c r="B24" s="49"/>
      <c r="C24" s="49"/>
      <c r="D24" s="49"/>
      <c r="E24" s="49"/>
      <c r="F24" s="523"/>
      <c r="G24" s="523"/>
      <c r="H24" s="142"/>
      <c r="K24" s="523"/>
      <c r="L24" s="523"/>
    </row>
    <row r="25" spans="1:13">
      <c r="F25" s="524" t="s">
        <v>32</v>
      </c>
      <c r="G25" s="141"/>
      <c r="H25" s="142"/>
      <c r="K25" s="524" t="s">
        <v>32</v>
      </c>
      <c r="L25" s="141"/>
    </row>
    <row r="26" spans="1:13">
      <c r="F26" s="525" t="s">
        <v>39</v>
      </c>
      <c r="G26" s="141"/>
      <c r="K26" s="525" t="s">
        <v>159</v>
      </c>
      <c r="L26" s="141"/>
    </row>
  </sheetData>
  <mergeCells count="14"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C10:C11"/>
    <mergeCell ref="B10:B11"/>
    <mergeCell ref="D10:D11"/>
    <mergeCell ref="E10:E11"/>
    <mergeCell ref="A8:M8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23"/>
  <sheetViews>
    <sheetView view="pageBreakPreview" zoomScaleNormal="100" zoomScaleSheetLayoutView="100" workbookViewId="0">
      <selection activeCell="A6" sqref="A6:O6"/>
    </sheetView>
  </sheetViews>
  <sheetFormatPr defaultColWidth="9.140625" defaultRowHeight="12.75"/>
  <cols>
    <col min="1" max="1" width="4.140625" style="58" customWidth="1"/>
    <col min="2" max="2" width="17.85546875" style="58" customWidth="1"/>
    <col min="3" max="7" width="19.5703125" style="58" customWidth="1"/>
    <col min="8" max="8" width="13.42578125" style="58" customWidth="1"/>
    <col min="9" max="15" width="14.5703125" style="58" customWidth="1"/>
    <col min="16" max="16384" width="9.140625" style="58"/>
  </cols>
  <sheetData>
    <row r="1" spans="1:15">
      <c r="A1" s="210"/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1"/>
      <c r="N1" s="211"/>
      <c r="O1" s="535" t="s">
        <v>172</v>
      </c>
    </row>
    <row r="2" spans="1:15">
      <c r="A2" s="213" t="s">
        <v>31</v>
      </c>
      <c r="B2" s="213"/>
      <c r="C2" s="223"/>
      <c r="D2" s="223"/>
      <c r="E2" s="223"/>
      <c r="F2" s="223"/>
      <c r="G2" s="223"/>
      <c r="H2" s="210"/>
      <c r="I2" s="210"/>
      <c r="J2" s="210"/>
      <c r="K2" s="210"/>
      <c r="L2" s="210"/>
      <c r="M2" s="211"/>
      <c r="N2" s="211"/>
      <c r="O2" s="212"/>
    </row>
    <row r="3" spans="1:15">
      <c r="A3" s="213" t="s">
        <v>86</v>
      </c>
      <c r="B3" s="213"/>
      <c r="C3" s="280"/>
      <c r="D3" s="280"/>
      <c r="E3" s="280"/>
      <c r="F3" s="280"/>
      <c r="G3" s="280"/>
      <c r="H3" s="210"/>
      <c r="I3" s="210"/>
      <c r="J3" s="210"/>
      <c r="K3" s="210"/>
      <c r="L3" s="210"/>
      <c r="M3" s="210"/>
      <c r="N3" s="210"/>
      <c r="O3" s="210"/>
    </row>
    <row r="4" spans="1:15">
      <c r="A4" s="476"/>
      <c r="B4" s="476"/>
      <c r="C4" s="311"/>
      <c r="D4" s="311"/>
      <c r="E4" s="311"/>
      <c r="F4" s="311"/>
      <c r="G4" s="311"/>
      <c r="H4" s="476"/>
      <c r="I4" s="210"/>
      <c r="J4" s="210"/>
      <c r="K4" s="210"/>
      <c r="L4" s="210"/>
      <c r="M4" s="210"/>
      <c r="N4" s="210"/>
      <c r="O4" s="210"/>
    </row>
    <row r="5" spans="1:15">
      <c r="A5" s="813" t="s">
        <v>306</v>
      </c>
      <c r="B5" s="813"/>
      <c r="C5" s="813"/>
      <c r="D5" s="813"/>
      <c r="E5" s="813"/>
      <c r="F5" s="813"/>
      <c r="G5" s="813"/>
      <c r="H5" s="813"/>
      <c r="I5" s="813"/>
      <c r="J5" s="813"/>
      <c r="K5" s="813"/>
      <c r="L5" s="813"/>
      <c r="M5" s="813"/>
      <c r="N5" s="813"/>
      <c r="O5" s="813"/>
    </row>
    <row r="6" spans="1:15" ht="42" customHeight="1">
      <c r="A6" s="814" t="s">
        <v>362</v>
      </c>
      <c r="B6" s="814"/>
      <c r="C6" s="814"/>
      <c r="D6" s="814"/>
      <c r="E6" s="814"/>
      <c r="F6" s="814"/>
      <c r="G6" s="814"/>
      <c r="H6" s="814"/>
      <c r="I6" s="814"/>
      <c r="J6" s="814"/>
      <c r="K6" s="814"/>
      <c r="L6" s="814"/>
      <c r="M6" s="814"/>
      <c r="N6" s="814"/>
      <c r="O6" s="814"/>
    </row>
    <row r="7" spans="1:15">
      <c r="A7" s="815" t="s">
        <v>354</v>
      </c>
      <c r="B7" s="909"/>
      <c r="C7" s="909"/>
      <c r="D7" s="909"/>
      <c r="E7" s="909"/>
      <c r="F7" s="909"/>
      <c r="G7" s="909"/>
      <c r="H7" s="909"/>
      <c r="I7" s="909"/>
      <c r="J7" s="909"/>
      <c r="K7" s="909"/>
      <c r="L7" s="909"/>
      <c r="M7" s="909"/>
      <c r="N7" s="909"/>
      <c r="O7" s="909"/>
    </row>
    <row r="8" spans="1:15" ht="13.5" thickBot="1">
      <c r="A8" s="303"/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</row>
    <row r="9" spans="1:15" s="155" customFormat="1" ht="27.75" customHeight="1">
      <c r="A9" s="902" t="s">
        <v>68</v>
      </c>
      <c r="B9" s="904" t="s">
        <v>97</v>
      </c>
      <c r="C9" s="904" t="s">
        <v>96</v>
      </c>
      <c r="D9" s="906" t="s">
        <v>105</v>
      </c>
      <c r="E9" s="906" t="s">
        <v>104</v>
      </c>
      <c r="F9" s="906" t="s">
        <v>266</v>
      </c>
      <c r="G9" s="906" t="s">
        <v>265</v>
      </c>
      <c r="H9" s="898" t="s">
        <v>95</v>
      </c>
      <c r="I9" s="893" t="s">
        <v>171</v>
      </c>
      <c r="J9" s="893"/>
      <c r="K9" s="898" t="s">
        <v>102</v>
      </c>
      <c r="L9" s="898" t="s">
        <v>101</v>
      </c>
      <c r="M9" s="898" t="s">
        <v>166</v>
      </c>
      <c r="N9" s="764" t="s">
        <v>165</v>
      </c>
      <c r="O9" s="900"/>
    </row>
    <row r="10" spans="1:15" s="155" customFormat="1" ht="68.25" customHeight="1" thickBot="1">
      <c r="A10" s="903"/>
      <c r="B10" s="905"/>
      <c r="C10" s="905"/>
      <c r="D10" s="908"/>
      <c r="E10" s="907"/>
      <c r="F10" s="907"/>
      <c r="G10" s="907"/>
      <c r="H10" s="899"/>
      <c r="I10" s="315" t="s">
        <v>164</v>
      </c>
      <c r="J10" s="315" t="s">
        <v>170</v>
      </c>
      <c r="K10" s="899"/>
      <c r="L10" s="899"/>
      <c r="M10" s="899"/>
      <c r="N10" s="315" t="s">
        <v>169</v>
      </c>
      <c r="O10" s="298" t="s">
        <v>168</v>
      </c>
    </row>
    <row r="11" spans="1:15" ht="54.75" customHeight="1">
      <c r="A11" s="154" t="s">
        <v>2</v>
      </c>
      <c r="B11" s="152"/>
      <c r="C11" s="152"/>
      <c r="D11" s="153" t="s">
        <v>99</v>
      </c>
      <c r="E11" s="153"/>
      <c r="F11" s="152"/>
      <c r="G11" s="152"/>
      <c r="H11" s="152"/>
      <c r="I11" s="151"/>
      <c r="J11" s="150"/>
      <c r="K11" s="536">
        <v>0</v>
      </c>
      <c r="L11" s="536">
        <v>0</v>
      </c>
      <c r="M11" s="537">
        <f>SUM(K11:L11)</f>
        <v>0</v>
      </c>
      <c r="N11" s="538">
        <f>M11*I11</f>
        <v>0</v>
      </c>
      <c r="O11" s="539">
        <f>M11*J11</f>
        <v>0</v>
      </c>
    </row>
    <row r="12" spans="1:15" ht="55.5" customHeight="1">
      <c r="A12" s="69" t="s">
        <v>3</v>
      </c>
      <c r="B12" s="70"/>
      <c r="C12" s="70"/>
      <c r="D12" s="70" t="s">
        <v>99</v>
      </c>
      <c r="E12" s="70"/>
      <c r="F12" s="70"/>
      <c r="G12" s="70"/>
      <c r="H12" s="67"/>
      <c r="I12" s="149"/>
      <c r="J12" s="148"/>
      <c r="K12" s="536">
        <v>0</v>
      </c>
      <c r="L12" s="536">
        <v>0</v>
      </c>
      <c r="M12" s="536">
        <f>SUM(K12:L12)</f>
        <v>0</v>
      </c>
      <c r="N12" s="538">
        <f>M12*I12</f>
        <v>0</v>
      </c>
      <c r="O12" s="539">
        <f>M12*J12</f>
        <v>0</v>
      </c>
    </row>
    <row r="13" spans="1:15" ht="54" customHeight="1">
      <c r="A13" s="69" t="s">
        <v>4</v>
      </c>
      <c r="B13" s="67"/>
      <c r="C13" s="67"/>
      <c r="D13" s="70" t="s">
        <v>99</v>
      </c>
      <c r="E13" s="70"/>
      <c r="F13" s="67"/>
      <c r="G13" s="67"/>
      <c r="H13" s="67"/>
      <c r="I13" s="149"/>
      <c r="J13" s="148"/>
      <c r="K13" s="536">
        <v>0</v>
      </c>
      <c r="L13" s="536">
        <v>0</v>
      </c>
      <c r="M13" s="536">
        <f>SUM(K13:L13)</f>
        <v>0</v>
      </c>
      <c r="N13" s="538">
        <f>M13*I13</f>
        <v>0</v>
      </c>
      <c r="O13" s="539">
        <f>M13*J13</f>
        <v>0</v>
      </c>
    </row>
    <row r="14" spans="1:15" ht="54.75" customHeight="1">
      <c r="A14" s="69" t="s">
        <v>5</v>
      </c>
      <c r="B14" s="67"/>
      <c r="C14" s="67"/>
      <c r="D14" s="70" t="s">
        <v>99</v>
      </c>
      <c r="E14" s="70"/>
      <c r="F14" s="67"/>
      <c r="G14" s="67"/>
      <c r="H14" s="67"/>
      <c r="I14" s="149"/>
      <c r="J14" s="148"/>
      <c r="K14" s="536">
        <v>0</v>
      </c>
      <c r="L14" s="536">
        <v>0</v>
      </c>
      <c r="M14" s="536">
        <f>SUM(K14:L14)</f>
        <v>0</v>
      </c>
      <c r="N14" s="538">
        <f>M14*I14</f>
        <v>0</v>
      </c>
      <c r="O14" s="539">
        <f>M14*J14</f>
        <v>0</v>
      </c>
    </row>
    <row r="15" spans="1:15" ht="55.5" customHeight="1" thickBot="1">
      <c r="A15" s="64" t="s">
        <v>6</v>
      </c>
      <c r="B15" s="62"/>
      <c r="C15" s="62"/>
      <c r="D15" s="63" t="s">
        <v>99</v>
      </c>
      <c r="E15" s="63"/>
      <c r="F15" s="62"/>
      <c r="G15" s="62"/>
      <c r="H15" s="62"/>
      <c r="I15" s="147"/>
      <c r="J15" s="146"/>
      <c r="K15" s="540">
        <v>0</v>
      </c>
      <c r="L15" s="540">
        <v>0</v>
      </c>
      <c r="M15" s="540">
        <f>SUM(K15:L15)</f>
        <v>0</v>
      </c>
      <c r="N15" s="541">
        <f>M15*I15</f>
        <v>0</v>
      </c>
      <c r="O15" s="542">
        <f>M15*J15</f>
        <v>0</v>
      </c>
    </row>
    <row r="16" spans="1:15" ht="20.25" customHeight="1" thickBot="1">
      <c r="A16" s="476" t="s">
        <v>147</v>
      </c>
      <c r="B16" s="216"/>
      <c r="C16" s="216"/>
      <c r="D16" s="216"/>
      <c r="E16" s="216"/>
      <c r="F16" s="216"/>
      <c r="G16" s="216"/>
      <c r="H16" s="216"/>
      <c r="I16" s="216"/>
      <c r="J16" s="285" t="s">
        <v>87</v>
      </c>
      <c r="K16" s="543">
        <f>SUM(K11:K15)</f>
        <v>0</v>
      </c>
      <c r="L16" s="544">
        <f>SUM(L11:L15)</f>
        <v>0</v>
      </c>
      <c r="M16" s="544">
        <f>SUM(M11:M15)</f>
        <v>0</v>
      </c>
      <c r="N16" s="544">
        <f>SUM(N11:N15)</f>
        <v>0</v>
      </c>
      <c r="O16" s="545">
        <f>SUM(O11:O15)</f>
        <v>0</v>
      </c>
    </row>
    <row r="17" spans="1:15">
      <c r="A17" s="476" t="s">
        <v>257</v>
      </c>
      <c r="B17" s="216"/>
      <c r="C17" s="216"/>
      <c r="D17" s="216"/>
      <c r="E17" s="216"/>
      <c r="F17" s="216"/>
      <c r="G17" s="216"/>
      <c r="H17" s="216"/>
      <c r="I17" s="281"/>
      <c r="J17" s="281"/>
      <c r="K17" s="284"/>
      <c r="L17" s="284"/>
      <c r="M17" s="284"/>
      <c r="N17" s="284"/>
      <c r="O17" s="284"/>
    </row>
    <row r="18" spans="1:15">
      <c r="A18" s="215" t="s">
        <v>160</v>
      </c>
      <c r="B18" s="216"/>
      <c r="C18" s="216"/>
      <c r="D18" s="216"/>
      <c r="E18" s="216"/>
      <c r="F18" s="216"/>
      <c r="G18" s="216"/>
      <c r="H18" s="216"/>
      <c r="I18" s="281"/>
      <c r="J18" s="281"/>
      <c r="K18" s="284"/>
      <c r="L18" s="284"/>
      <c r="M18" s="284"/>
      <c r="N18" s="284"/>
      <c r="O18" s="284"/>
    </row>
    <row r="19" spans="1:15">
      <c r="A19" s="901"/>
      <c r="B19" s="901"/>
      <c r="C19" s="901"/>
      <c r="D19" s="282"/>
      <c r="E19" s="282"/>
      <c r="F19" s="282"/>
      <c r="G19" s="282"/>
      <c r="H19" s="476"/>
      <c r="I19" s="210"/>
      <c r="J19" s="210"/>
      <c r="K19" s="210"/>
      <c r="L19" s="210"/>
      <c r="M19" s="210"/>
      <c r="N19" s="210"/>
      <c r="O19" s="210"/>
    </row>
    <row r="20" spans="1:15">
      <c r="A20" s="463"/>
      <c r="B20" s="476"/>
      <c r="C20" s="476"/>
      <c r="D20" s="476"/>
      <c r="E20" s="476"/>
      <c r="F20" s="476"/>
      <c r="G20" s="476"/>
      <c r="H20" s="476"/>
      <c r="I20" s="421"/>
      <c r="J20" s="421"/>
      <c r="K20" s="210"/>
      <c r="L20" s="210"/>
      <c r="M20" s="421"/>
      <c r="N20" s="421"/>
      <c r="O20" s="210"/>
    </row>
    <row r="21" spans="1:15">
      <c r="A21" s="210"/>
      <c r="B21" s="210"/>
      <c r="C21" s="210"/>
      <c r="D21" s="210"/>
      <c r="E21" s="210"/>
      <c r="F21" s="210"/>
      <c r="G21" s="210"/>
      <c r="H21" s="476"/>
      <c r="I21" s="422"/>
      <c r="J21" s="422"/>
      <c r="K21" s="212"/>
      <c r="L21" s="210"/>
      <c r="M21" s="422"/>
      <c r="N21" s="422"/>
      <c r="O21" s="215"/>
    </row>
    <row r="22" spans="1:15">
      <c r="A22" s="210"/>
      <c r="B22" s="210"/>
      <c r="C22" s="210"/>
      <c r="D22" s="210"/>
      <c r="E22" s="210"/>
      <c r="F22" s="210"/>
      <c r="G22" s="210"/>
      <c r="H22" s="212"/>
      <c r="I22" s="207" t="s">
        <v>32</v>
      </c>
      <c r="J22" s="283"/>
      <c r="K22" s="212"/>
      <c r="L22" s="210"/>
      <c r="M22" s="207" t="s">
        <v>32</v>
      </c>
      <c r="N22" s="283"/>
      <c r="O22" s="215"/>
    </row>
    <row r="23" spans="1:15">
      <c r="A23" s="210"/>
      <c r="B23" s="210"/>
      <c r="C23" s="210"/>
      <c r="D23" s="210"/>
      <c r="E23" s="210"/>
      <c r="F23" s="210"/>
      <c r="G23" s="210"/>
      <c r="H23" s="212"/>
      <c r="I23" s="209" t="s">
        <v>39</v>
      </c>
      <c r="J23" s="283"/>
      <c r="K23" s="212"/>
      <c r="L23" s="210"/>
      <c r="M23" s="209" t="s">
        <v>39</v>
      </c>
      <c r="N23" s="283"/>
      <c r="O23" s="215"/>
    </row>
  </sheetData>
  <mergeCells count="17">
    <mergeCell ref="L9:L10"/>
    <mergeCell ref="M9:M10"/>
    <mergeCell ref="N9:O9"/>
    <mergeCell ref="A19:C19"/>
    <mergeCell ref="A5:O5"/>
    <mergeCell ref="A6:O6"/>
    <mergeCell ref="A9:A10"/>
    <mergeCell ref="B9:B10"/>
    <mergeCell ref="C9:C10"/>
    <mergeCell ref="H9:H10"/>
    <mergeCell ref="F9:F10"/>
    <mergeCell ref="G9:G10"/>
    <mergeCell ref="D9:D10"/>
    <mergeCell ref="E9:E10"/>
    <mergeCell ref="A7:O7"/>
    <mergeCell ref="I9:J9"/>
    <mergeCell ref="K9:K10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5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P40"/>
  <sheetViews>
    <sheetView showGridLines="0" tabSelected="1" view="pageBreakPreview" zoomScaleNormal="100" zoomScaleSheetLayoutView="100" workbookViewId="0">
      <selection activeCell="A5" sqref="A5:M5"/>
    </sheetView>
  </sheetViews>
  <sheetFormatPr defaultColWidth="9.140625" defaultRowHeight="12.75"/>
  <cols>
    <col min="1" max="1" width="4.140625" customWidth="1"/>
    <col min="3" max="3" width="9.28515625" customWidth="1"/>
    <col min="4" max="4" width="13.140625" customWidth="1"/>
    <col min="5" max="6" width="13.7109375" customWidth="1"/>
    <col min="7" max="7" width="11.42578125" customWidth="1"/>
    <col min="8" max="8" width="16.7109375" customWidth="1"/>
    <col min="11" max="11" width="24.7109375" customWidth="1"/>
    <col min="13" max="13" width="29" customWidth="1"/>
  </cols>
  <sheetData>
    <row r="1" spans="1:16" ht="22.5" customHeight="1">
      <c r="A1" s="11" t="s">
        <v>31</v>
      </c>
      <c r="B1" s="11"/>
      <c r="C1" s="170"/>
      <c r="D1" s="173"/>
      <c r="E1" s="173"/>
      <c r="F1" s="173"/>
      <c r="K1" s="172"/>
      <c r="M1" s="171" t="s">
        <v>180</v>
      </c>
    </row>
    <row r="2" spans="1:16">
      <c r="A2" s="940" t="s">
        <v>86</v>
      </c>
      <c r="B2" s="940"/>
      <c r="C2" s="940"/>
      <c r="D2" s="169"/>
      <c r="E2" s="169"/>
      <c r="F2" s="169"/>
      <c r="J2" s="168"/>
    </row>
    <row r="3" spans="1:16" ht="15.75">
      <c r="A3" s="941" t="s">
        <v>308</v>
      </c>
      <c r="B3" s="941"/>
      <c r="C3" s="941"/>
      <c r="D3" s="941"/>
      <c r="E3" s="941"/>
      <c r="F3" s="941"/>
      <c r="G3" s="941"/>
      <c r="H3" s="941"/>
      <c r="I3" s="941"/>
      <c r="J3" s="941"/>
      <c r="K3" s="941"/>
      <c r="L3" s="941"/>
      <c r="M3" s="941"/>
    </row>
    <row r="4" spans="1:16">
      <c r="A4" s="942" t="s">
        <v>179</v>
      </c>
      <c r="B4" s="810"/>
      <c r="C4" s="810"/>
      <c r="D4" s="810"/>
      <c r="E4" s="810"/>
      <c r="F4" s="810"/>
      <c r="G4" s="810"/>
      <c r="H4" s="810"/>
      <c r="I4" s="810"/>
      <c r="J4" s="810"/>
      <c r="K4" s="810"/>
      <c r="L4" s="810"/>
      <c r="M4" s="810"/>
    </row>
    <row r="5" spans="1:16" ht="48" customHeight="1">
      <c r="A5" s="769" t="s">
        <v>362</v>
      </c>
      <c r="B5" s="769"/>
      <c r="C5" s="769"/>
      <c r="D5" s="769"/>
      <c r="E5" s="769"/>
      <c r="F5" s="769"/>
      <c r="G5" s="769"/>
      <c r="H5" s="769"/>
      <c r="I5" s="769"/>
      <c r="J5" s="769"/>
      <c r="K5" s="769"/>
      <c r="L5" s="769"/>
      <c r="M5" s="769"/>
      <c r="N5" s="140"/>
      <c r="O5" s="140"/>
      <c r="P5" s="140"/>
    </row>
    <row r="6" spans="1:16">
      <c r="A6" s="942" t="s">
        <v>355</v>
      </c>
      <c r="B6" s="942"/>
      <c r="C6" s="942"/>
      <c r="D6" s="942"/>
      <c r="E6" s="942"/>
      <c r="F6" s="942"/>
      <c r="G6" s="942"/>
      <c r="H6" s="942"/>
      <c r="I6" s="942"/>
      <c r="J6" s="942"/>
      <c r="K6" s="942"/>
      <c r="L6" s="942"/>
      <c r="M6" s="942"/>
    </row>
    <row r="7" spans="1:16" ht="21" customHeight="1" thickBot="1">
      <c r="A7" s="943" t="s">
        <v>361</v>
      </c>
      <c r="B7" s="943"/>
      <c r="C7" s="943"/>
      <c r="D7" s="943"/>
      <c r="E7" s="943"/>
      <c r="F7" s="943"/>
      <c r="G7" s="943"/>
      <c r="H7" s="943"/>
      <c r="I7" s="943"/>
      <c r="J7" s="943"/>
      <c r="K7" s="943"/>
      <c r="L7" s="943"/>
      <c r="M7" s="943"/>
    </row>
    <row r="8" spans="1:16" ht="12.75" customHeight="1">
      <c r="A8" s="937" t="s">
        <v>68</v>
      </c>
      <c r="B8" s="937" t="s">
        <v>178</v>
      </c>
      <c r="C8" s="937"/>
      <c r="D8" s="937" t="s">
        <v>177</v>
      </c>
      <c r="E8" s="937" t="s">
        <v>176</v>
      </c>
      <c r="F8" s="944" t="s">
        <v>261</v>
      </c>
      <c r="G8" s="945"/>
      <c r="H8" s="937" t="s">
        <v>256</v>
      </c>
      <c r="I8" s="937" t="s">
        <v>175</v>
      </c>
      <c r="J8" s="937"/>
      <c r="K8" s="937"/>
      <c r="L8" s="937" t="s">
        <v>307</v>
      </c>
      <c r="M8" s="937"/>
    </row>
    <row r="9" spans="1:16">
      <c r="A9" s="938"/>
      <c r="B9" s="938"/>
      <c r="C9" s="938"/>
      <c r="D9" s="938"/>
      <c r="E9" s="938"/>
      <c r="F9" s="946"/>
      <c r="G9" s="947"/>
      <c r="H9" s="938"/>
      <c r="I9" s="938"/>
      <c r="J9" s="938"/>
      <c r="K9" s="938"/>
      <c r="L9" s="938"/>
      <c r="M9" s="938"/>
    </row>
    <row r="10" spans="1:16" ht="13.5" thickBot="1">
      <c r="A10" s="938"/>
      <c r="B10" s="938"/>
      <c r="C10" s="938"/>
      <c r="D10" s="938"/>
      <c r="E10" s="938"/>
      <c r="F10" s="948"/>
      <c r="G10" s="949"/>
      <c r="H10" s="938"/>
      <c r="I10" s="938"/>
      <c r="J10" s="938"/>
      <c r="K10" s="938"/>
      <c r="L10" s="938"/>
      <c r="M10" s="938"/>
    </row>
    <row r="11" spans="1:16" ht="48.75" thickBot="1">
      <c r="A11" s="939"/>
      <c r="B11" s="939"/>
      <c r="C11" s="939"/>
      <c r="D11" s="939"/>
      <c r="E11" s="939"/>
      <c r="F11" s="197" t="s">
        <v>174</v>
      </c>
      <c r="G11" s="197" t="s">
        <v>173</v>
      </c>
      <c r="H11" s="939"/>
      <c r="I11" s="939"/>
      <c r="J11" s="939"/>
      <c r="K11" s="939"/>
      <c r="L11" s="939"/>
      <c r="M11" s="939"/>
    </row>
    <row r="12" spans="1:16">
      <c r="A12" s="165" t="s">
        <v>2</v>
      </c>
      <c r="B12" s="930"/>
      <c r="C12" s="931"/>
      <c r="D12" s="167"/>
      <c r="E12" s="166"/>
      <c r="F12" s="547">
        <v>0</v>
      </c>
      <c r="G12" s="547">
        <v>0</v>
      </c>
      <c r="H12" s="548">
        <f>F12+G12</f>
        <v>0</v>
      </c>
      <c r="I12" s="932"/>
      <c r="J12" s="933"/>
      <c r="K12" s="934"/>
      <c r="L12" s="933"/>
      <c r="M12" s="935"/>
    </row>
    <row r="13" spans="1:16">
      <c r="A13" s="163" t="s">
        <v>3</v>
      </c>
      <c r="B13" s="918"/>
      <c r="C13" s="936"/>
      <c r="D13" s="162"/>
      <c r="E13" s="162"/>
      <c r="F13" s="549">
        <v>0</v>
      </c>
      <c r="G13" s="549">
        <v>0</v>
      </c>
      <c r="H13" s="549">
        <f t="shared" ref="H13:H31" si="0">F13+G13</f>
        <v>0</v>
      </c>
      <c r="I13" s="926"/>
      <c r="J13" s="927"/>
      <c r="K13" s="928"/>
      <c r="L13" s="927"/>
      <c r="M13" s="929"/>
    </row>
    <row r="14" spans="1:16">
      <c r="A14" s="165" t="s">
        <v>4</v>
      </c>
      <c r="B14" s="930"/>
      <c r="C14" s="931"/>
      <c r="D14" s="164"/>
      <c r="E14" s="162"/>
      <c r="F14" s="549">
        <v>0</v>
      </c>
      <c r="G14" s="549">
        <v>0</v>
      </c>
      <c r="H14" s="549">
        <v>0</v>
      </c>
      <c r="I14" s="932"/>
      <c r="J14" s="933"/>
      <c r="K14" s="934"/>
      <c r="L14" s="933"/>
      <c r="M14" s="935"/>
    </row>
    <row r="15" spans="1:16">
      <c r="A15" s="163" t="s">
        <v>5</v>
      </c>
      <c r="B15" s="918"/>
      <c r="C15" s="936"/>
      <c r="D15" s="162"/>
      <c r="E15" s="162"/>
      <c r="F15" s="549">
        <v>0</v>
      </c>
      <c r="G15" s="549">
        <v>0</v>
      </c>
      <c r="H15" s="549">
        <f t="shared" si="0"/>
        <v>0</v>
      </c>
      <c r="I15" s="926"/>
      <c r="J15" s="927"/>
      <c r="K15" s="928"/>
      <c r="L15" s="926"/>
      <c r="M15" s="929"/>
    </row>
    <row r="16" spans="1:16">
      <c r="A16" s="165" t="s">
        <v>6</v>
      </c>
      <c r="B16" s="930"/>
      <c r="C16" s="931"/>
      <c r="D16" s="164"/>
      <c r="E16" s="162"/>
      <c r="F16" s="549">
        <v>0</v>
      </c>
      <c r="G16" s="549">
        <v>0</v>
      </c>
      <c r="H16" s="549">
        <f t="shared" si="0"/>
        <v>0</v>
      </c>
      <c r="I16" s="932"/>
      <c r="J16" s="933"/>
      <c r="K16" s="934"/>
      <c r="L16" s="932"/>
      <c r="M16" s="935"/>
    </row>
    <row r="17" spans="1:13">
      <c r="A17" s="163" t="s">
        <v>7</v>
      </c>
      <c r="B17" s="918"/>
      <c r="C17" s="936"/>
      <c r="D17" s="162"/>
      <c r="E17" s="162"/>
      <c r="F17" s="549">
        <v>0</v>
      </c>
      <c r="G17" s="549">
        <v>0</v>
      </c>
      <c r="H17" s="549">
        <f t="shared" si="0"/>
        <v>0</v>
      </c>
      <c r="I17" s="926"/>
      <c r="J17" s="927"/>
      <c r="K17" s="928"/>
      <c r="L17" s="926"/>
      <c r="M17" s="929"/>
    </row>
    <row r="18" spans="1:13">
      <c r="A18" s="165" t="s">
        <v>9</v>
      </c>
      <c r="B18" s="930"/>
      <c r="C18" s="931"/>
      <c r="D18" s="164"/>
      <c r="E18" s="162"/>
      <c r="F18" s="549">
        <v>0</v>
      </c>
      <c r="G18" s="549">
        <v>0</v>
      </c>
      <c r="H18" s="549">
        <f t="shared" si="0"/>
        <v>0</v>
      </c>
      <c r="I18" s="932"/>
      <c r="J18" s="933"/>
      <c r="K18" s="934"/>
      <c r="L18" s="932"/>
      <c r="M18" s="935"/>
    </row>
    <row r="19" spans="1:13">
      <c r="A19" s="163" t="s">
        <v>10</v>
      </c>
      <c r="B19" s="918"/>
      <c r="C19" s="936"/>
      <c r="D19" s="162"/>
      <c r="E19" s="162"/>
      <c r="F19" s="549">
        <v>0</v>
      </c>
      <c r="G19" s="549">
        <v>0</v>
      </c>
      <c r="H19" s="549">
        <f t="shared" si="0"/>
        <v>0</v>
      </c>
      <c r="I19" s="926"/>
      <c r="J19" s="927"/>
      <c r="K19" s="928"/>
      <c r="L19" s="926"/>
      <c r="M19" s="929"/>
    </row>
    <row r="20" spans="1:13">
      <c r="A20" s="165" t="s">
        <v>11</v>
      </c>
      <c r="B20" s="930"/>
      <c r="C20" s="931"/>
      <c r="D20" s="164"/>
      <c r="E20" s="162"/>
      <c r="F20" s="549">
        <v>0</v>
      </c>
      <c r="G20" s="549">
        <v>0</v>
      </c>
      <c r="H20" s="549">
        <f t="shared" si="0"/>
        <v>0</v>
      </c>
      <c r="I20" s="932"/>
      <c r="J20" s="933"/>
      <c r="K20" s="934"/>
      <c r="L20" s="932"/>
      <c r="M20" s="935"/>
    </row>
    <row r="21" spans="1:13">
      <c r="A21" s="163" t="s">
        <v>14</v>
      </c>
      <c r="B21" s="918"/>
      <c r="C21" s="936"/>
      <c r="D21" s="162"/>
      <c r="E21" s="162"/>
      <c r="F21" s="549">
        <v>0</v>
      </c>
      <c r="G21" s="549">
        <v>0</v>
      </c>
      <c r="H21" s="549">
        <f t="shared" si="0"/>
        <v>0</v>
      </c>
      <c r="I21" s="926"/>
      <c r="J21" s="927"/>
      <c r="K21" s="928"/>
      <c r="L21" s="926"/>
      <c r="M21" s="929"/>
    </row>
    <row r="22" spans="1:13">
      <c r="A22" s="165" t="s">
        <v>15</v>
      </c>
      <c r="B22" s="930"/>
      <c r="C22" s="931"/>
      <c r="D22" s="164"/>
      <c r="E22" s="162"/>
      <c r="F22" s="549">
        <v>0</v>
      </c>
      <c r="G22" s="549">
        <v>0</v>
      </c>
      <c r="H22" s="549">
        <f t="shared" si="0"/>
        <v>0</v>
      </c>
      <c r="I22" s="932"/>
      <c r="J22" s="933"/>
      <c r="K22" s="934"/>
      <c r="L22" s="932"/>
      <c r="M22" s="935"/>
    </row>
    <row r="23" spans="1:13">
      <c r="A23" s="163" t="s">
        <v>16</v>
      </c>
      <c r="B23" s="918"/>
      <c r="C23" s="936"/>
      <c r="D23" s="162"/>
      <c r="E23" s="162"/>
      <c r="F23" s="549">
        <v>0</v>
      </c>
      <c r="G23" s="549">
        <v>0</v>
      </c>
      <c r="H23" s="549">
        <f t="shared" si="0"/>
        <v>0</v>
      </c>
      <c r="I23" s="926"/>
      <c r="J23" s="927"/>
      <c r="K23" s="928"/>
      <c r="L23" s="926"/>
      <c r="M23" s="929"/>
    </row>
    <row r="24" spans="1:13">
      <c r="A24" s="165" t="s">
        <v>42</v>
      </c>
      <c r="B24" s="930"/>
      <c r="C24" s="931"/>
      <c r="D24" s="164"/>
      <c r="E24" s="162"/>
      <c r="F24" s="549">
        <v>0</v>
      </c>
      <c r="G24" s="549">
        <v>0</v>
      </c>
      <c r="H24" s="549">
        <f t="shared" si="0"/>
        <v>0</v>
      </c>
      <c r="I24" s="932"/>
      <c r="J24" s="933"/>
      <c r="K24" s="934"/>
      <c r="L24" s="933"/>
      <c r="M24" s="935"/>
    </row>
    <row r="25" spans="1:13">
      <c r="A25" s="163" t="s">
        <v>81</v>
      </c>
      <c r="B25" s="918"/>
      <c r="C25" s="936"/>
      <c r="D25" s="162"/>
      <c r="E25" s="162"/>
      <c r="F25" s="549">
        <v>0</v>
      </c>
      <c r="G25" s="549">
        <v>0</v>
      </c>
      <c r="H25" s="549">
        <f t="shared" si="0"/>
        <v>0</v>
      </c>
      <c r="I25" s="926"/>
      <c r="J25" s="927"/>
      <c r="K25" s="928"/>
      <c r="L25" s="927"/>
      <c r="M25" s="929"/>
    </row>
    <row r="26" spans="1:13">
      <c r="A26" s="165" t="s">
        <v>80</v>
      </c>
      <c r="B26" s="930"/>
      <c r="C26" s="931"/>
      <c r="D26" s="164"/>
      <c r="E26" s="162"/>
      <c r="F26" s="549">
        <v>0</v>
      </c>
      <c r="G26" s="549">
        <v>0</v>
      </c>
      <c r="H26" s="549">
        <f t="shared" si="0"/>
        <v>0</v>
      </c>
      <c r="I26" s="932"/>
      <c r="J26" s="933"/>
      <c r="K26" s="934"/>
      <c r="L26" s="933"/>
      <c r="M26" s="935"/>
    </row>
    <row r="27" spans="1:13">
      <c r="A27" s="163" t="s">
        <v>79</v>
      </c>
      <c r="B27" s="918"/>
      <c r="C27" s="919"/>
      <c r="D27" s="162"/>
      <c r="E27" s="162"/>
      <c r="F27" s="549">
        <v>0</v>
      </c>
      <c r="G27" s="549">
        <v>0</v>
      </c>
      <c r="H27" s="549">
        <f t="shared" si="0"/>
        <v>0</v>
      </c>
      <c r="I27" s="926"/>
      <c r="J27" s="927"/>
      <c r="K27" s="928"/>
      <c r="L27" s="926"/>
      <c r="M27" s="929"/>
    </row>
    <row r="28" spans="1:13">
      <c r="A28" s="165" t="s">
        <v>78</v>
      </c>
      <c r="B28" s="918"/>
      <c r="C28" s="919"/>
      <c r="D28" s="164"/>
      <c r="E28" s="162"/>
      <c r="F28" s="549">
        <v>0</v>
      </c>
      <c r="G28" s="549">
        <v>0</v>
      </c>
      <c r="H28" s="549">
        <f t="shared" si="0"/>
        <v>0</v>
      </c>
      <c r="I28" s="926"/>
      <c r="J28" s="927"/>
      <c r="K28" s="928"/>
      <c r="L28" s="926"/>
      <c r="M28" s="929"/>
    </row>
    <row r="29" spans="1:13">
      <c r="A29" s="163" t="s">
        <v>77</v>
      </c>
      <c r="B29" s="918"/>
      <c r="C29" s="919"/>
      <c r="D29" s="162"/>
      <c r="E29" s="162"/>
      <c r="F29" s="549">
        <v>0</v>
      </c>
      <c r="G29" s="549">
        <v>0</v>
      </c>
      <c r="H29" s="549">
        <f t="shared" si="0"/>
        <v>0</v>
      </c>
      <c r="I29" s="926"/>
      <c r="J29" s="927"/>
      <c r="K29" s="928"/>
      <c r="L29" s="926"/>
      <c r="M29" s="929"/>
    </row>
    <row r="30" spans="1:13">
      <c r="A30" s="165" t="s">
        <v>76</v>
      </c>
      <c r="B30" s="918"/>
      <c r="C30" s="919"/>
      <c r="D30" s="164"/>
      <c r="E30" s="162"/>
      <c r="F30" s="549">
        <v>0</v>
      </c>
      <c r="G30" s="549">
        <v>0</v>
      </c>
      <c r="H30" s="549">
        <f t="shared" si="0"/>
        <v>0</v>
      </c>
      <c r="I30" s="926"/>
      <c r="J30" s="927"/>
      <c r="K30" s="928"/>
      <c r="L30" s="926"/>
      <c r="M30" s="929"/>
    </row>
    <row r="31" spans="1:13" ht="13.5" thickBot="1">
      <c r="A31" s="163" t="s">
        <v>75</v>
      </c>
      <c r="B31" s="918"/>
      <c r="C31" s="919"/>
      <c r="D31" s="162"/>
      <c r="E31" s="162"/>
      <c r="F31" s="550">
        <v>0</v>
      </c>
      <c r="G31" s="550">
        <v>0</v>
      </c>
      <c r="H31" s="551">
        <f t="shared" si="0"/>
        <v>0</v>
      </c>
      <c r="I31" s="926"/>
      <c r="J31" s="927"/>
      <c r="K31" s="928"/>
      <c r="L31" s="926"/>
      <c r="M31" s="929"/>
    </row>
    <row r="32" spans="1:13">
      <c r="A32" s="910" t="s">
        <v>87</v>
      </c>
      <c r="B32" s="911"/>
      <c r="C32" s="911"/>
      <c r="D32" s="911"/>
      <c r="E32" s="912"/>
      <c r="F32" s="916">
        <f>SUM(F12:F31)</f>
        <v>0</v>
      </c>
      <c r="G32" s="916">
        <f>SUM(G12:G31)</f>
        <v>0</v>
      </c>
      <c r="H32" s="916">
        <f>SUM(H12:H31)</f>
        <v>0</v>
      </c>
      <c r="I32" s="920"/>
      <c r="J32" s="921"/>
      <c r="K32" s="921"/>
      <c r="L32" s="921"/>
      <c r="M32" s="922"/>
    </row>
    <row r="33" spans="1:14" ht="13.5" thickBot="1">
      <c r="A33" s="913"/>
      <c r="B33" s="914"/>
      <c r="C33" s="914"/>
      <c r="D33" s="914"/>
      <c r="E33" s="915"/>
      <c r="F33" s="917"/>
      <c r="G33" s="917"/>
      <c r="H33" s="917"/>
      <c r="I33" s="923"/>
      <c r="J33" s="924"/>
      <c r="K33" s="924"/>
      <c r="L33" s="924"/>
      <c r="M33" s="925"/>
    </row>
    <row r="34" spans="1:14">
      <c r="A34" s="161"/>
      <c r="B34" s="161"/>
      <c r="C34" s="161"/>
      <c r="D34" s="160"/>
      <c r="E34" s="159"/>
      <c r="F34" s="159"/>
      <c r="G34" s="159"/>
      <c r="H34" s="159"/>
      <c r="I34" s="158"/>
      <c r="J34" s="158"/>
      <c r="K34" s="158"/>
      <c r="L34" s="158"/>
      <c r="M34" s="158"/>
    </row>
    <row r="35" spans="1:14">
      <c r="A35" s="157"/>
    </row>
    <row r="37" spans="1:14" s="13" customFormat="1" ht="15">
      <c r="D37" s="8"/>
      <c r="E37" s="8"/>
      <c r="F37" s="8"/>
      <c r="I37" s="14"/>
      <c r="J37" s="129"/>
      <c r="K37" s="129"/>
      <c r="L37" s="129"/>
      <c r="M37" s="8"/>
      <c r="N37"/>
    </row>
    <row r="38" spans="1:14" s="13" customFormat="1" ht="13.5" customHeight="1">
      <c r="D38" s="9"/>
      <c r="E38" s="9"/>
      <c r="F38" s="8"/>
      <c r="I38" s="14"/>
      <c r="J38" s="129"/>
      <c r="K38" s="129"/>
      <c r="L38" s="129"/>
      <c r="M38" s="9"/>
      <c r="N38"/>
    </row>
    <row r="39" spans="1:14" s="13" customFormat="1" ht="15">
      <c r="D39" s="41" t="s">
        <v>32</v>
      </c>
      <c r="E39" s="156"/>
      <c r="F39" s="156"/>
      <c r="I39" s="14"/>
      <c r="J39" s="129"/>
      <c r="K39" s="129"/>
      <c r="L39" s="129"/>
      <c r="M39" s="41" t="s">
        <v>32</v>
      </c>
      <c r="N39"/>
    </row>
    <row r="40" spans="1:14">
      <c r="D40" s="40" t="s">
        <v>39</v>
      </c>
      <c r="E40" s="39"/>
      <c r="F40" s="39"/>
      <c r="M40" s="40" t="s">
        <v>39</v>
      </c>
    </row>
  </sheetData>
  <mergeCells count="79">
    <mergeCell ref="A2:C2"/>
    <mergeCell ref="A8:A11"/>
    <mergeCell ref="B8:C11"/>
    <mergeCell ref="A3:M3"/>
    <mergeCell ref="A4:M4"/>
    <mergeCell ref="A5:M5"/>
    <mergeCell ref="A6:M6"/>
    <mergeCell ref="A7:M7"/>
    <mergeCell ref="H8:H11"/>
    <mergeCell ref="I8:K11"/>
    <mergeCell ref="L8:M11"/>
    <mergeCell ref="F8:G10"/>
    <mergeCell ref="B13:C13"/>
    <mergeCell ref="I13:K13"/>
    <mergeCell ref="L13:M13"/>
    <mergeCell ref="D8:D11"/>
    <mergeCell ref="E8:E11"/>
    <mergeCell ref="B12:C12"/>
    <mergeCell ref="I12:K12"/>
    <mergeCell ref="L12:M12"/>
    <mergeCell ref="B14:C14"/>
    <mergeCell ref="I14:K14"/>
    <mergeCell ref="L14:M14"/>
    <mergeCell ref="B15:C15"/>
    <mergeCell ref="I15:K15"/>
    <mergeCell ref="L15:M15"/>
    <mergeCell ref="B16:C16"/>
    <mergeCell ref="I16:K16"/>
    <mergeCell ref="L16:M16"/>
    <mergeCell ref="B17:C17"/>
    <mergeCell ref="I17:K17"/>
    <mergeCell ref="L17:M17"/>
    <mergeCell ref="B18:C18"/>
    <mergeCell ref="I18:K18"/>
    <mergeCell ref="L18:M18"/>
    <mergeCell ref="B19:C19"/>
    <mergeCell ref="I19:K19"/>
    <mergeCell ref="L19:M19"/>
    <mergeCell ref="B20:C20"/>
    <mergeCell ref="I20:K20"/>
    <mergeCell ref="L20:M20"/>
    <mergeCell ref="B21:C21"/>
    <mergeCell ref="I21:K21"/>
    <mergeCell ref="L21:M21"/>
    <mergeCell ref="B22:C22"/>
    <mergeCell ref="I22:K22"/>
    <mergeCell ref="L22:M22"/>
    <mergeCell ref="B23:C23"/>
    <mergeCell ref="I23:K23"/>
    <mergeCell ref="L23:M23"/>
    <mergeCell ref="B24:C24"/>
    <mergeCell ref="I24:K24"/>
    <mergeCell ref="L24:M24"/>
    <mergeCell ref="B25:C25"/>
    <mergeCell ref="I25:K25"/>
    <mergeCell ref="L25:M25"/>
    <mergeCell ref="B26:C26"/>
    <mergeCell ref="I26:K26"/>
    <mergeCell ref="L26:M26"/>
    <mergeCell ref="I30:K30"/>
    <mergeCell ref="L30:M30"/>
    <mergeCell ref="B27:C27"/>
    <mergeCell ref="I27:K27"/>
    <mergeCell ref="B30:C30"/>
    <mergeCell ref="I28:K28"/>
    <mergeCell ref="L28:M28"/>
    <mergeCell ref="B28:C28"/>
    <mergeCell ref="L27:M27"/>
    <mergeCell ref="B29:C29"/>
    <mergeCell ref="I29:K29"/>
    <mergeCell ref="L29:M29"/>
    <mergeCell ref="A32:E33"/>
    <mergeCell ref="G32:G33"/>
    <mergeCell ref="B31:C31"/>
    <mergeCell ref="I32:M33"/>
    <mergeCell ref="I31:K31"/>
    <mergeCell ref="L31:M31"/>
    <mergeCell ref="H32:H33"/>
    <mergeCell ref="F32:F33"/>
  </mergeCells>
  <dataValidations count="2">
    <dataValidation type="date" allowBlank="1" showInputMessage="1" showErrorMessage="1" sqref="WVM983052:WVN983071 JA12:JB31 SW12:SX31 ACS12:ACT31 AMO12:AMP31 AWK12:AWL31 BGG12:BGH31 BQC12:BQD31 BZY12:BZZ31 CJU12:CJV31 CTQ12:CTR31 DDM12:DDN31 DNI12:DNJ31 DXE12:DXF31 EHA12:EHB31 EQW12:EQX31 FAS12:FAT31 FKO12:FKP31 FUK12:FUL31 GEG12:GEH31 GOC12:GOD31 GXY12:GXZ31 HHU12:HHV31 HRQ12:HRR31 IBM12:IBN31 ILI12:ILJ31 IVE12:IVF31 JFA12:JFB31 JOW12:JOX31 JYS12:JYT31 KIO12:KIP31 KSK12:KSL31 LCG12:LCH31 LMC12:LMD31 LVY12:LVZ31 MFU12:MFV31 MPQ12:MPR31 MZM12:MZN31 NJI12:NJJ31 NTE12:NTF31 ODA12:ODB31 OMW12:OMX31 OWS12:OWT31 PGO12:PGP31 PQK12:PQL31 QAG12:QAH31 QKC12:QKD31 QTY12:QTZ31 RDU12:RDV31 RNQ12:RNR31 RXM12:RXN31 SHI12:SHJ31 SRE12:SRF31 TBA12:TBB31 TKW12:TKX31 TUS12:TUT31 UEO12:UEP31 UOK12:UOL31 UYG12:UYH31 VIC12:VID31 VRY12:VRZ31 WBU12:WBV31 WLQ12:WLR31 WVM12:WVN31 D65548:E65567 JA65548:JB65567 SW65548:SX65567 ACS65548:ACT65567 AMO65548:AMP65567 AWK65548:AWL65567 BGG65548:BGH65567 BQC65548:BQD65567 BZY65548:BZZ65567 CJU65548:CJV65567 CTQ65548:CTR65567 DDM65548:DDN65567 DNI65548:DNJ65567 DXE65548:DXF65567 EHA65548:EHB65567 EQW65548:EQX65567 FAS65548:FAT65567 FKO65548:FKP65567 FUK65548:FUL65567 GEG65548:GEH65567 GOC65548:GOD65567 GXY65548:GXZ65567 HHU65548:HHV65567 HRQ65548:HRR65567 IBM65548:IBN65567 ILI65548:ILJ65567 IVE65548:IVF65567 JFA65548:JFB65567 JOW65548:JOX65567 JYS65548:JYT65567 KIO65548:KIP65567 KSK65548:KSL65567 LCG65548:LCH65567 LMC65548:LMD65567 LVY65548:LVZ65567 MFU65548:MFV65567 MPQ65548:MPR65567 MZM65548:MZN65567 NJI65548:NJJ65567 NTE65548:NTF65567 ODA65548:ODB65567 OMW65548:OMX65567 OWS65548:OWT65567 PGO65548:PGP65567 PQK65548:PQL65567 QAG65548:QAH65567 QKC65548:QKD65567 QTY65548:QTZ65567 RDU65548:RDV65567 RNQ65548:RNR65567 RXM65548:RXN65567 SHI65548:SHJ65567 SRE65548:SRF65567 TBA65548:TBB65567 TKW65548:TKX65567 TUS65548:TUT65567 UEO65548:UEP65567 UOK65548:UOL65567 UYG65548:UYH65567 VIC65548:VID65567 VRY65548:VRZ65567 WBU65548:WBV65567 WLQ65548:WLR65567 WVM65548:WVN65567 D131084:E131103 JA131084:JB131103 SW131084:SX131103 ACS131084:ACT131103 AMO131084:AMP131103 AWK131084:AWL131103 BGG131084:BGH131103 BQC131084:BQD131103 BZY131084:BZZ131103 CJU131084:CJV131103 CTQ131084:CTR131103 DDM131084:DDN131103 DNI131084:DNJ131103 DXE131084:DXF131103 EHA131084:EHB131103 EQW131084:EQX131103 FAS131084:FAT131103 FKO131084:FKP131103 FUK131084:FUL131103 GEG131084:GEH131103 GOC131084:GOD131103 GXY131084:GXZ131103 HHU131084:HHV131103 HRQ131084:HRR131103 IBM131084:IBN131103 ILI131084:ILJ131103 IVE131084:IVF131103 JFA131084:JFB131103 JOW131084:JOX131103 JYS131084:JYT131103 KIO131084:KIP131103 KSK131084:KSL131103 LCG131084:LCH131103 LMC131084:LMD131103 LVY131084:LVZ131103 MFU131084:MFV131103 MPQ131084:MPR131103 MZM131084:MZN131103 NJI131084:NJJ131103 NTE131084:NTF131103 ODA131084:ODB131103 OMW131084:OMX131103 OWS131084:OWT131103 PGO131084:PGP131103 PQK131084:PQL131103 QAG131084:QAH131103 QKC131084:QKD131103 QTY131084:QTZ131103 RDU131084:RDV131103 RNQ131084:RNR131103 RXM131084:RXN131103 SHI131084:SHJ131103 SRE131084:SRF131103 TBA131084:TBB131103 TKW131084:TKX131103 TUS131084:TUT131103 UEO131084:UEP131103 UOK131084:UOL131103 UYG131084:UYH131103 VIC131084:VID131103 VRY131084:VRZ131103 WBU131084:WBV131103 WLQ131084:WLR131103 WVM131084:WVN131103 D196620:E196639 JA196620:JB196639 SW196620:SX196639 ACS196620:ACT196639 AMO196620:AMP196639 AWK196620:AWL196639 BGG196620:BGH196639 BQC196620:BQD196639 BZY196620:BZZ196639 CJU196620:CJV196639 CTQ196620:CTR196639 DDM196620:DDN196639 DNI196620:DNJ196639 DXE196620:DXF196639 EHA196620:EHB196639 EQW196620:EQX196639 FAS196620:FAT196639 FKO196620:FKP196639 FUK196620:FUL196639 GEG196620:GEH196639 GOC196620:GOD196639 GXY196620:GXZ196639 HHU196620:HHV196639 HRQ196620:HRR196639 IBM196620:IBN196639 ILI196620:ILJ196639 IVE196620:IVF196639 JFA196620:JFB196639 JOW196620:JOX196639 JYS196620:JYT196639 KIO196620:KIP196639 KSK196620:KSL196639 LCG196620:LCH196639 LMC196620:LMD196639 LVY196620:LVZ196639 MFU196620:MFV196639 MPQ196620:MPR196639 MZM196620:MZN196639 NJI196620:NJJ196639 NTE196620:NTF196639 ODA196620:ODB196639 OMW196620:OMX196639 OWS196620:OWT196639 PGO196620:PGP196639 PQK196620:PQL196639 QAG196620:QAH196639 QKC196620:QKD196639 QTY196620:QTZ196639 RDU196620:RDV196639 RNQ196620:RNR196639 RXM196620:RXN196639 SHI196620:SHJ196639 SRE196620:SRF196639 TBA196620:TBB196639 TKW196620:TKX196639 TUS196620:TUT196639 UEO196620:UEP196639 UOK196620:UOL196639 UYG196620:UYH196639 VIC196620:VID196639 VRY196620:VRZ196639 WBU196620:WBV196639 WLQ196620:WLR196639 WVM196620:WVN196639 D262156:E262175 JA262156:JB262175 SW262156:SX262175 ACS262156:ACT262175 AMO262156:AMP262175 AWK262156:AWL262175 BGG262156:BGH262175 BQC262156:BQD262175 BZY262156:BZZ262175 CJU262156:CJV262175 CTQ262156:CTR262175 DDM262156:DDN262175 DNI262156:DNJ262175 DXE262156:DXF262175 EHA262156:EHB262175 EQW262156:EQX262175 FAS262156:FAT262175 FKO262156:FKP262175 FUK262156:FUL262175 GEG262156:GEH262175 GOC262156:GOD262175 GXY262156:GXZ262175 HHU262156:HHV262175 HRQ262156:HRR262175 IBM262156:IBN262175 ILI262156:ILJ262175 IVE262156:IVF262175 JFA262156:JFB262175 JOW262156:JOX262175 JYS262156:JYT262175 KIO262156:KIP262175 KSK262156:KSL262175 LCG262156:LCH262175 LMC262156:LMD262175 LVY262156:LVZ262175 MFU262156:MFV262175 MPQ262156:MPR262175 MZM262156:MZN262175 NJI262156:NJJ262175 NTE262156:NTF262175 ODA262156:ODB262175 OMW262156:OMX262175 OWS262156:OWT262175 PGO262156:PGP262175 PQK262156:PQL262175 QAG262156:QAH262175 QKC262156:QKD262175 QTY262156:QTZ262175 RDU262156:RDV262175 RNQ262156:RNR262175 RXM262156:RXN262175 SHI262156:SHJ262175 SRE262156:SRF262175 TBA262156:TBB262175 TKW262156:TKX262175 TUS262156:TUT262175 UEO262156:UEP262175 UOK262156:UOL262175 UYG262156:UYH262175 VIC262156:VID262175 VRY262156:VRZ262175 WBU262156:WBV262175 WLQ262156:WLR262175 WVM262156:WVN262175 D327692:E327711 JA327692:JB327711 SW327692:SX327711 ACS327692:ACT327711 AMO327692:AMP327711 AWK327692:AWL327711 BGG327692:BGH327711 BQC327692:BQD327711 BZY327692:BZZ327711 CJU327692:CJV327711 CTQ327692:CTR327711 DDM327692:DDN327711 DNI327692:DNJ327711 DXE327692:DXF327711 EHA327692:EHB327711 EQW327692:EQX327711 FAS327692:FAT327711 FKO327692:FKP327711 FUK327692:FUL327711 GEG327692:GEH327711 GOC327692:GOD327711 GXY327692:GXZ327711 HHU327692:HHV327711 HRQ327692:HRR327711 IBM327692:IBN327711 ILI327692:ILJ327711 IVE327692:IVF327711 JFA327692:JFB327711 JOW327692:JOX327711 JYS327692:JYT327711 KIO327692:KIP327711 KSK327692:KSL327711 LCG327692:LCH327711 LMC327692:LMD327711 LVY327692:LVZ327711 MFU327692:MFV327711 MPQ327692:MPR327711 MZM327692:MZN327711 NJI327692:NJJ327711 NTE327692:NTF327711 ODA327692:ODB327711 OMW327692:OMX327711 OWS327692:OWT327711 PGO327692:PGP327711 PQK327692:PQL327711 QAG327692:QAH327711 QKC327692:QKD327711 QTY327692:QTZ327711 RDU327692:RDV327711 RNQ327692:RNR327711 RXM327692:RXN327711 SHI327692:SHJ327711 SRE327692:SRF327711 TBA327692:TBB327711 TKW327692:TKX327711 TUS327692:TUT327711 UEO327692:UEP327711 UOK327692:UOL327711 UYG327692:UYH327711 VIC327692:VID327711 VRY327692:VRZ327711 WBU327692:WBV327711 WLQ327692:WLR327711 WVM327692:WVN327711 D393228:E393247 JA393228:JB393247 SW393228:SX393247 ACS393228:ACT393247 AMO393228:AMP393247 AWK393228:AWL393247 BGG393228:BGH393247 BQC393228:BQD393247 BZY393228:BZZ393247 CJU393228:CJV393247 CTQ393228:CTR393247 DDM393228:DDN393247 DNI393228:DNJ393247 DXE393228:DXF393247 EHA393228:EHB393247 EQW393228:EQX393247 FAS393228:FAT393247 FKO393228:FKP393247 FUK393228:FUL393247 GEG393228:GEH393247 GOC393228:GOD393247 GXY393228:GXZ393247 HHU393228:HHV393247 HRQ393228:HRR393247 IBM393228:IBN393247 ILI393228:ILJ393247 IVE393228:IVF393247 JFA393228:JFB393247 JOW393228:JOX393247 JYS393228:JYT393247 KIO393228:KIP393247 KSK393228:KSL393247 LCG393228:LCH393247 LMC393228:LMD393247 LVY393228:LVZ393247 MFU393228:MFV393247 MPQ393228:MPR393247 MZM393228:MZN393247 NJI393228:NJJ393247 NTE393228:NTF393247 ODA393228:ODB393247 OMW393228:OMX393247 OWS393228:OWT393247 PGO393228:PGP393247 PQK393228:PQL393247 QAG393228:QAH393247 QKC393228:QKD393247 QTY393228:QTZ393247 RDU393228:RDV393247 RNQ393228:RNR393247 RXM393228:RXN393247 SHI393228:SHJ393247 SRE393228:SRF393247 TBA393228:TBB393247 TKW393228:TKX393247 TUS393228:TUT393247 UEO393228:UEP393247 UOK393228:UOL393247 UYG393228:UYH393247 VIC393228:VID393247 VRY393228:VRZ393247 WBU393228:WBV393247 WLQ393228:WLR393247 WVM393228:WVN393247 D458764:E458783 JA458764:JB458783 SW458764:SX458783 ACS458764:ACT458783 AMO458764:AMP458783 AWK458764:AWL458783 BGG458764:BGH458783 BQC458764:BQD458783 BZY458764:BZZ458783 CJU458764:CJV458783 CTQ458764:CTR458783 DDM458764:DDN458783 DNI458764:DNJ458783 DXE458764:DXF458783 EHA458764:EHB458783 EQW458764:EQX458783 FAS458764:FAT458783 FKO458764:FKP458783 FUK458764:FUL458783 GEG458764:GEH458783 GOC458764:GOD458783 GXY458764:GXZ458783 HHU458764:HHV458783 HRQ458764:HRR458783 IBM458764:IBN458783 ILI458764:ILJ458783 IVE458764:IVF458783 JFA458764:JFB458783 JOW458764:JOX458783 JYS458764:JYT458783 KIO458764:KIP458783 KSK458764:KSL458783 LCG458764:LCH458783 LMC458764:LMD458783 LVY458764:LVZ458783 MFU458764:MFV458783 MPQ458764:MPR458783 MZM458764:MZN458783 NJI458764:NJJ458783 NTE458764:NTF458783 ODA458764:ODB458783 OMW458764:OMX458783 OWS458764:OWT458783 PGO458764:PGP458783 PQK458764:PQL458783 QAG458764:QAH458783 QKC458764:QKD458783 QTY458764:QTZ458783 RDU458764:RDV458783 RNQ458764:RNR458783 RXM458764:RXN458783 SHI458764:SHJ458783 SRE458764:SRF458783 TBA458764:TBB458783 TKW458764:TKX458783 TUS458764:TUT458783 UEO458764:UEP458783 UOK458764:UOL458783 UYG458764:UYH458783 VIC458764:VID458783 VRY458764:VRZ458783 WBU458764:WBV458783 WLQ458764:WLR458783 WVM458764:WVN458783 D524300:E524319 JA524300:JB524319 SW524300:SX524319 ACS524300:ACT524319 AMO524300:AMP524319 AWK524300:AWL524319 BGG524300:BGH524319 BQC524300:BQD524319 BZY524300:BZZ524319 CJU524300:CJV524319 CTQ524300:CTR524319 DDM524300:DDN524319 DNI524300:DNJ524319 DXE524300:DXF524319 EHA524300:EHB524319 EQW524300:EQX524319 FAS524300:FAT524319 FKO524300:FKP524319 FUK524300:FUL524319 GEG524300:GEH524319 GOC524300:GOD524319 GXY524300:GXZ524319 HHU524300:HHV524319 HRQ524300:HRR524319 IBM524300:IBN524319 ILI524300:ILJ524319 IVE524300:IVF524319 JFA524300:JFB524319 JOW524300:JOX524319 JYS524300:JYT524319 KIO524300:KIP524319 KSK524300:KSL524319 LCG524300:LCH524319 LMC524300:LMD524319 LVY524300:LVZ524319 MFU524300:MFV524319 MPQ524300:MPR524319 MZM524300:MZN524319 NJI524300:NJJ524319 NTE524300:NTF524319 ODA524300:ODB524319 OMW524300:OMX524319 OWS524300:OWT524319 PGO524300:PGP524319 PQK524300:PQL524319 QAG524300:QAH524319 QKC524300:QKD524319 QTY524300:QTZ524319 RDU524300:RDV524319 RNQ524300:RNR524319 RXM524300:RXN524319 SHI524300:SHJ524319 SRE524300:SRF524319 TBA524300:TBB524319 TKW524300:TKX524319 TUS524300:TUT524319 UEO524300:UEP524319 UOK524300:UOL524319 UYG524300:UYH524319 VIC524300:VID524319 VRY524300:VRZ524319 WBU524300:WBV524319 WLQ524300:WLR524319 WVM524300:WVN524319 D589836:E589855 JA589836:JB589855 SW589836:SX589855 ACS589836:ACT589855 AMO589836:AMP589855 AWK589836:AWL589855 BGG589836:BGH589855 BQC589836:BQD589855 BZY589836:BZZ589855 CJU589836:CJV589855 CTQ589836:CTR589855 DDM589836:DDN589855 DNI589836:DNJ589855 DXE589836:DXF589855 EHA589836:EHB589855 EQW589836:EQX589855 FAS589836:FAT589855 FKO589836:FKP589855 FUK589836:FUL589855 GEG589836:GEH589855 GOC589836:GOD589855 GXY589836:GXZ589855 HHU589836:HHV589855 HRQ589836:HRR589855 IBM589836:IBN589855 ILI589836:ILJ589855 IVE589836:IVF589855 JFA589836:JFB589855 JOW589836:JOX589855 JYS589836:JYT589855 KIO589836:KIP589855 KSK589836:KSL589855 LCG589836:LCH589855 LMC589836:LMD589855 LVY589836:LVZ589855 MFU589836:MFV589855 MPQ589836:MPR589855 MZM589836:MZN589855 NJI589836:NJJ589855 NTE589836:NTF589855 ODA589836:ODB589855 OMW589836:OMX589855 OWS589836:OWT589855 PGO589836:PGP589855 PQK589836:PQL589855 QAG589836:QAH589855 QKC589836:QKD589855 QTY589836:QTZ589855 RDU589836:RDV589855 RNQ589836:RNR589855 RXM589836:RXN589855 SHI589836:SHJ589855 SRE589836:SRF589855 TBA589836:TBB589855 TKW589836:TKX589855 TUS589836:TUT589855 UEO589836:UEP589855 UOK589836:UOL589855 UYG589836:UYH589855 VIC589836:VID589855 VRY589836:VRZ589855 WBU589836:WBV589855 WLQ589836:WLR589855 WVM589836:WVN589855 D655372:E655391 JA655372:JB655391 SW655372:SX655391 ACS655372:ACT655391 AMO655372:AMP655391 AWK655372:AWL655391 BGG655372:BGH655391 BQC655372:BQD655391 BZY655372:BZZ655391 CJU655372:CJV655391 CTQ655372:CTR655391 DDM655372:DDN655391 DNI655372:DNJ655391 DXE655372:DXF655391 EHA655372:EHB655391 EQW655372:EQX655391 FAS655372:FAT655391 FKO655372:FKP655391 FUK655372:FUL655391 GEG655372:GEH655391 GOC655372:GOD655391 GXY655372:GXZ655391 HHU655372:HHV655391 HRQ655372:HRR655391 IBM655372:IBN655391 ILI655372:ILJ655391 IVE655372:IVF655391 JFA655372:JFB655391 JOW655372:JOX655391 JYS655372:JYT655391 KIO655372:KIP655391 KSK655372:KSL655391 LCG655372:LCH655391 LMC655372:LMD655391 LVY655372:LVZ655391 MFU655372:MFV655391 MPQ655372:MPR655391 MZM655372:MZN655391 NJI655372:NJJ655391 NTE655372:NTF655391 ODA655372:ODB655391 OMW655372:OMX655391 OWS655372:OWT655391 PGO655372:PGP655391 PQK655372:PQL655391 QAG655372:QAH655391 QKC655372:QKD655391 QTY655372:QTZ655391 RDU655372:RDV655391 RNQ655372:RNR655391 RXM655372:RXN655391 SHI655372:SHJ655391 SRE655372:SRF655391 TBA655372:TBB655391 TKW655372:TKX655391 TUS655372:TUT655391 UEO655372:UEP655391 UOK655372:UOL655391 UYG655372:UYH655391 VIC655372:VID655391 VRY655372:VRZ655391 WBU655372:WBV655391 WLQ655372:WLR655391 WVM655372:WVN655391 D720908:E720927 JA720908:JB720927 SW720908:SX720927 ACS720908:ACT720927 AMO720908:AMP720927 AWK720908:AWL720927 BGG720908:BGH720927 BQC720908:BQD720927 BZY720908:BZZ720927 CJU720908:CJV720927 CTQ720908:CTR720927 DDM720908:DDN720927 DNI720908:DNJ720927 DXE720908:DXF720927 EHA720908:EHB720927 EQW720908:EQX720927 FAS720908:FAT720927 FKO720908:FKP720927 FUK720908:FUL720927 GEG720908:GEH720927 GOC720908:GOD720927 GXY720908:GXZ720927 HHU720908:HHV720927 HRQ720908:HRR720927 IBM720908:IBN720927 ILI720908:ILJ720927 IVE720908:IVF720927 JFA720908:JFB720927 JOW720908:JOX720927 JYS720908:JYT720927 KIO720908:KIP720927 KSK720908:KSL720927 LCG720908:LCH720927 LMC720908:LMD720927 LVY720908:LVZ720927 MFU720908:MFV720927 MPQ720908:MPR720927 MZM720908:MZN720927 NJI720908:NJJ720927 NTE720908:NTF720927 ODA720908:ODB720927 OMW720908:OMX720927 OWS720908:OWT720927 PGO720908:PGP720927 PQK720908:PQL720927 QAG720908:QAH720927 QKC720908:QKD720927 QTY720908:QTZ720927 RDU720908:RDV720927 RNQ720908:RNR720927 RXM720908:RXN720927 SHI720908:SHJ720927 SRE720908:SRF720927 TBA720908:TBB720927 TKW720908:TKX720927 TUS720908:TUT720927 UEO720908:UEP720927 UOK720908:UOL720927 UYG720908:UYH720927 VIC720908:VID720927 VRY720908:VRZ720927 WBU720908:WBV720927 WLQ720908:WLR720927 WVM720908:WVN720927 D786444:E786463 JA786444:JB786463 SW786444:SX786463 ACS786444:ACT786463 AMO786444:AMP786463 AWK786444:AWL786463 BGG786444:BGH786463 BQC786444:BQD786463 BZY786444:BZZ786463 CJU786444:CJV786463 CTQ786444:CTR786463 DDM786444:DDN786463 DNI786444:DNJ786463 DXE786444:DXF786463 EHA786444:EHB786463 EQW786444:EQX786463 FAS786444:FAT786463 FKO786444:FKP786463 FUK786444:FUL786463 GEG786444:GEH786463 GOC786444:GOD786463 GXY786444:GXZ786463 HHU786444:HHV786463 HRQ786444:HRR786463 IBM786444:IBN786463 ILI786444:ILJ786463 IVE786444:IVF786463 JFA786444:JFB786463 JOW786444:JOX786463 JYS786444:JYT786463 KIO786444:KIP786463 KSK786444:KSL786463 LCG786444:LCH786463 LMC786444:LMD786463 LVY786444:LVZ786463 MFU786444:MFV786463 MPQ786444:MPR786463 MZM786444:MZN786463 NJI786444:NJJ786463 NTE786444:NTF786463 ODA786444:ODB786463 OMW786444:OMX786463 OWS786444:OWT786463 PGO786444:PGP786463 PQK786444:PQL786463 QAG786444:QAH786463 QKC786444:QKD786463 QTY786444:QTZ786463 RDU786444:RDV786463 RNQ786444:RNR786463 RXM786444:RXN786463 SHI786444:SHJ786463 SRE786444:SRF786463 TBA786444:TBB786463 TKW786444:TKX786463 TUS786444:TUT786463 UEO786444:UEP786463 UOK786444:UOL786463 UYG786444:UYH786463 VIC786444:VID786463 VRY786444:VRZ786463 WBU786444:WBV786463 WLQ786444:WLR786463 WVM786444:WVN786463 D851980:E851999 JA851980:JB851999 SW851980:SX851999 ACS851980:ACT851999 AMO851980:AMP851999 AWK851980:AWL851999 BGG851980:BGH851999 BQC851980:BQD851999 BZY851980:BZZ851999 CJU851980:CJV851999 CTQ851980:CTR851999 DDM851980:DDN851999 DNI851980:DNJ851999 DXE851980:DXF851999 EHA851980:EHB851999 EQW851980:EQX851999 FAS851980:FAT851999 FKO851980:FKP851999 FUK851980:FUL851999 GEG851980:GEH851999 GOC851980:GOD851999 GXY851980:GXZ851999 HHU851980:HHV851999 HRQ851980:HRR851999 IBM851980:IBN851999 ILI851980:ILJ851999 IVE851980:IVF851999 JFA851980:JFB851999 JOW851980:JOX851999 JYS851980:JYT851999 KIO851980:KIP851999 KSK851980:KSL851999 LCG851980:LCH851999 LMC851980:LMD851999 LVY851980:LVZ851999 MFU851980:MFV851999 MPQ851980:MPR851999 MZM851980:MZN851999 NJI851980:NJJ851999 NTE851980:NTF851999 ODA851980:ODB851999 OMW851980:OMX851999 OWS851980:OWT851999 PGO851980:PGP851999 PQK851980:PQL851999 QAG851980:QAH851999 QKC851980:QKD851999 QTY851980:QTZ851999 RDU851980:RDV851999 RNQ851980:RNR851999 RXM851980:RXN851999 SHI851980:SHJ851999 SRE851980:SRF851999 TBA851980:TBB851999 TKW851980:TKX851999 TUS851980:TUT851999 UEO851980:UEP851999 UOK851980:UOL851999 UYG851980:UYH851999 VIC851980:VID851999 VRY851980:VRZ851999 WBU851980:WBV851999 WLQ851980:WLR851999 WVM851980:WVN851999 D917516:E917535 JA917516:JB917535 SW917516:SX917535 ACS917516:ACT917535 AMO917516:AMP917535 AWK917516:AWL917535 BGG917516:BGH917535 BQC917516:BQD917535 BZY917516:BZZ917535 CJU917516:CJV917535 CTQ917516:CTR917535 DDM917516:DDN917535 DNI917516:DNJ917535 DXE917516:DXF917535 EHA917516:EHB917535 EQW917516:EQX917535 FAS917516:FAT917535 FKO917516:FKP917535 FUK917516:FUL917535 GEG917516:GEH917535 GOC917516:GOD917535 GXY917516:GXZ917535 HHU917516:HHV917535 HRQ917516:HRR917535 IBM917516:IBN917535 ILI917516:ILJ917535 IVE917516:IVF917535 JFA917516:JFB917535 JOW917516:JOX917535 JYS917516:JYT917535 KIO917516:KIP917535 KSK917516:KSL917535 LCG917516:LCH917535 LMC917516:LMD917535 LVY917516:LVZ917535 MFU917516:MFV917535 MPQ917516:MPR917535 MZM917516:MZN917535 NJI917516:NJJ917535 NTE917516:NTF917535 ODA917516:ODB917535 OMW917516:OMX917535 OWS917516:OWT917535 PGO917516:PGP917535 PQK917516:PQL917535 QAG917516:QAH917535 QKC917516:QKD917535 QTY917516:QTZ917535 RDU917516:RDV917535 RNQ917516:RNR917535 RXM917516:RXN917535 SHI917516:SHJ917535 SRE917516:SRF917535 TBA917516:TBB917535 TKW917516:TKX917535 TUS917516:TUT917535 UEO917516:UEP917535 UOK917516:UOL917535 UYG917516:UYH917535 VIC917516:VID917535 VRY917516:VRZ917535 WBU917516:WBV917535 WLQ917516:WLR917535 WVM917516:WVN917535 D983052:E983071 JA983052:JB983071 SW983052:SX983071 ACS983052:ACT983071 AMO983052:AMP983071 AWK983052:AWL983071 BGG983052:BGH983071 BQC983052:BQD983071 BZY983052:BZZ983071 CJU983052:CJV983071 CTQ983052:CTR983071 DDM983052:DDN983071 DNI983052:DNJ983071 DXE983052:DXF983071 EHA983052:EHB983071 EQW983052:EQX983071 FAS983052:FAT983071 FKO983052:FKP983071 FUK983052:FUL983071 GEG983052:GEH983071 GOC983052:GOD983071 GXY983052:GXZ983071 HHU983052:HHV983071 HRQ983052:HRR983071 IBM983052:IBN983071 ILI983052:ILJ983071 IVE983052:IVF983071 JFA983052:JFB983071 JOW983052:JOX983071 JYS983052:JYT983071 KIO983052:KIP983071 KSK983052:KSL983071 LCG983052:LCH983071 LMC983052:LMD983071 LVY983052:LVZ983071 MFU983052:MFV983071 MPQ983052:MPR983071 MZM983052:MZN983071 NJI983052:NJJ983071 NTE983052:NTF983071 ODA983052:ODB983071 OMW983052:OMX983071 OWS983052:OWT983071 PGO983052:PGP983071 PQK983052:PQL983071 QAG983052:QAH983071 QKC983052:QKD983071 QTY983052:QTZ983071 RDU983052:RDV983071 RNQ983052:RNR983071 RXM983052:RXN983071 SHI983052:SHJ983071 SRE983052:SRF983071 TBA983052:TBB983071 TKW983052:TKX983071 TUS983052:TUT983071 UEO983052:UEP983071 UOK983052:UOL983071 UYG983052:UYH983071 VIC983052:VID983071 VRY983052:VRZ983071 WBU983052:WBV983071 WLQ983052:WLR983071" xr:uid="{00000000-0002-0000-1000-000000000000}">
      <formula1>43101</formula1>
      <formula2>43465</formula2>
    </dataValidation>
    <dataValidation type="date" allowBlank="1" showInputMessage="1" showErrorMessage="1" errorTitle="Sprawdź, czy data jest poprawna" sqref="D12:E31" xr:uid="{00000000-0002-0000-1000-000001000000}">
      <formula1>43831</formula1>
      <formula2>44196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"/>
  <sheetViews>
    <sheetView showGridLines="0" view="pageBreakPreview" topLeftCell="A10" zoomScaleNormal="100" zoomScaleSheetLayoutView="100" workbookViewId="0">
      <selection activeCell="A13" sqref="A13:F13"/>
    </sheetView>
  </sheetViews>
  <sheetFormatPr defaultColWidth="9.140625" defaultRowHeight="12.75"/>
  <cols>
    <col min="1" max="1" width="6.140625" style="3" customWidth="1"/>
    <col min="2" max="2" width="37.28515625" style="1" customWidth="1"/>
    <col min="3" max="4" width="16.140625" style="1" customWidth="1"/>
    <col min="5" max="5" width="17.5703125" style="1" customWidth="1"/>
    <col min="6" max="6" width="15" style="1" customWidth="1"/>
    <col min="7" max="7" width="28.7109375" style="1" customWidth="1"/>
    <col min="8" max="8" width="29.42578125" style="1" customWidth="1"/>
    <col min="9" max="16384" width="9.140625" style="1"/>
  </cols>
  <sheetData>
    <row r="1" spans="1:8" ht="14.25" customHeight="1">
      <c r="E1" s="107"/>
      <c r="F1" s="6" t="s">
        <v>20</v>
      </c>
    </row>
    <row r="2" spans="1:8">
      <c r="A2" s="11" t="s">
        <v>31</v>
      </c>
      <c r="B2" s="11"/>
    </row>
    <row r="3" spans="1:8" ht="17.25" customHeight="1">
      <c r="A3" s="11" t="s">
        <v>30</v>
      </c>
      <c r="B3" s="11"/>
      <c r="C3" s="6"/>
      <c r="D3" s="751"/>
      <c r="E3" s="751"/>
      <c r="F3" s="751"/>
    </row>
    <row r="4" spans="1:8" ht="12.75" customHeight="1">
      <c r="A4" s="393"/>
      <c r="B4" s="393"/>
    </row>
    <row r="5" spans="1:8" ht="30" customHeight="1">
      <c r="A5" s="749" t="s">
        <v>284</v>
      </c>
      <c r="B5" s="749"/>
      <c r="C5" s="749"/>
      <c r="D5" s="749"/>
      <c r="E5" s="749"/>
      <c r="F5" s="749"/>
      <c r="G5" s="2"/>
    </row>
    <row r="6" spans="1:8" ht="45" customHeight="1" thickBot="1">
      <c r="A6" s="750" t="s">
        <v>363</v>
      </c>
      <c r="B6" s="750"/>
      <c r="C6" s="750"/>
      <c r="D6" s="750"/>
      <c r="E6" s="750"/>
      <c r="F6" s="750"/>
      <c r="G6" s="4"/>
      <c r="H6" s="4"/>
    </row>
    <row r="7" spans="1:8" ht="26.25" thickBot="1">
      <c r="A7" s="394" t="s">
        <v>0</v>
      </c>
      <c r="B7" s="394" t="s">
        <v>23</v>
      </c>
      <c r="C7" s="395" t="s">
        <v>28</v>
      </c>
      <c r="D7" s="395" t="s">
        <v>21</v>
      </c>
      <c r="E7" s="395" t="s">
        <v>13</v>
      </c>
      <c r="F7" s="395" t="s">
        <v>22</v>
      </c>
    </row>
    <row r="8" spans="1:8" ht="16.5" customHeight="1" thickBot="1">
      <c r="A8" s="743" t="s">
        <v>1</v>
      </c>
      <c r="B8" s="744"/>
      <c r="C8" s="744"/>
      <c r="D8" s="744"/>
      <c r="E8" s="745"/>
      <c r="F8" s="746"/>
    </row>
    <row r="9" spans="1:8" ht="29.25" customHeight="1">
      <c r="A9" s="119" t="s">
        <v>2</v>
      </c>
      <c r="B9" s="396" t="s">
        <v>41</v>
      </c>
      <c r="C9" s="397">
        <v>0</v>
      </c>
      <c r="D9" s="397">
        <v>0</v>
      </c>
      <c r="E9" s="397">
        <f t="shared" ref="E9:E12" si="0">SUM(C9:D9)</f>
        <v>0</v>
      </c>
      <c r="F9" s="398">
        <v>0</v>
      </c>
      <c r="G9" s="3"/>
      <c r="H9" s="3"/>
    </row>
    <row r="10" spans="1:8" ht="15" customHeight="1">
      <c r="A10" s="121" t="s">
        <v>3</v>
      </c>
      <c r="B10" s="128" t="s">
        <v>33</v>
      </c>
      <c r="C10" s="399">
        <v>0</v>
      </c>
      <c r="D10" s="399">
        <v>0</v>
      </c>
      <c r="E10" s="397">
        <f t="shared" si="0"/>
        <v>0</v>
      </c>
      <c r="F10" s="400">
        <v>0</v>
      </c>
    </row>
    <row r="11" spans="1:8" ht="15.75" customHeight="1">
      <c r="A11" s="119" t="s">
        <v>4</v>
      </c>
      <c r="B11" s="123" t="s">
        <v>34</v>
      </c>
      <c r="C11" s="399">
        <v>0</v>
      </c>
      <c r="D11" s="399">
        <v>0</v>
      </c>
      <c r="E11" s="397">
        <f t="shared" si="0"/>
        <v>0</v>
      </c>
      <c r="F11" s="400">
        <v>0</v>
      </c>
    </row>
    <row r="12" spans="1:8" ht="21" customHeight="1" thickBot="1">
      <c r="A12" s="757" t="s">
        <v>35</v>
      </c>
      <c r="B12" s="758"/>
      <c r="C12" s="401">
        <f>SUM(C9:C11)</f>
        <v>0</v>
      </c>
      <c r="D12" s="401">
        <f>SUM(D9:D11)</f>
        <v>0</v>
      </c>
      <c r="E12" s="402">
        <f t="shared" si="0"/>
        <v>0</v>
      </c>
      <c r="F12" s="403">
        <f>SUM(F9:F11)</f>
        <v>0</v>
      </c>
    </row>
    <row r="13" spans="1:8" ht="20.25" customHeight="1" thickBot="1">
      <c r="A13" s="754" t="s">
        <v>8</v>
      </c>
      <c r="B13" s="755"/>
      <c r="C13" s="755"/>
      <c r="D13" s="755"/>
      <c r="E13" s="755"/>
      <c r="F13" s="756"/>
    </row>
    <row r="14" spans="1:8" ht="18" customHeight="1">
      <c r="A14" s="119" t="s">
        <v>5</v>
      </c>
      <c r="B14" s="126" t="s">
        <v>12</v>
      </c>
      <c r="C14" s="397">
        <v>0</v>
      </c>
      <c r="D14" s="397">
        <v>0</v>
      </c>
      <c r="E14" s="397">
        <f>SUM(C14:D14)</f>
        <v>0</v>
      </c>
      <c r="F14" s="404">
        <v>0</v>
      </c>
    </row>
    <row r="15" spans="1:8" ht="25.5">
      <c r="A15" s="121" t="s">
        <v>6</v>
      </c>
      <c r="B15" s="123" t="s">
        <v>24</v>
      </c>
      <c r="C15" s="399">
        <v>0</v>
      </c>
      <c r="D15" s="405">
        <v>0</v>
      </c>
      <c r="E15" s="397">
        <f t="shared" ref="E15:E20" si="1">SUM(C15:D15)</f>
        <v>0</v>
      </c>
      <c r="F15" s="406"/>
    </row>
    <row r="16" spans="1:8" ht="19.5" customHeight="1">
      <c r="A16" s="119" t="s">
        <v>7</v>
      </c>
      <c r="B16" s="123" t="s">
        <v>18</v>
      </c>
      <c r="C16" s="399">
        <v>0</v>
      </c>
      <c r="D16" s="405">
        <v>0</v>
      </c>
      <c r="E16" s="397">
        <f t="shared" si="1"/>
        <v>0</v>
      </c>
      <c r="F16" s="404">
        <v>0</v>
      </c>
    </row>
    <row r="17" spans="1:6" ht="19.5" customHeight="1">
      <c r="A17" s="121" t="s">
        <v>9</v>
      </c>
      <c r="B17" s="123" t="s">
        <v>258</v>
      </c>
      <c r="C17" s="399">
        <v>0</v>
      </c>
      <c r="D17" s="405">
        <v>0</v>
      </c>
      <c r="E17" s="397">
        <v>0</v>
      </c>
      <c r="F17" s="407"/>
    </row>
    <row r="18" spans="1:6" ht="18" customHeight="1">
      <c r="A18" s="119" t="s">
        <v>10</v>
      </c>
      <c r="B18" s="123" t="s">
        <v>25</v>
      </c>
      <c r="C18" s="399">
        <v>0</v>
      </c>
      <c r="D18" s="399">
        <v>0</v>
      </c>
      <c r="E18" s="397">
        <f t="shared" si="1"/>
        <v>0</v>
      </c>
      <c r="F18" s="761"/>
    </row>
    <row r="19" spans="1:6" ht="24" customHeight="1">
      <c r="A19" s="121" t="s">
        <v>11</v>
      </c>
      <c r="B19" s="123" t="s">
        <v>27</v>
      </c>
      <c r="C19" s="399">
        <v>0</v>
      </c>
      <c r="D19" s="399">
        <v>0</v>
      </c>
      <c r="E19" s="397">
        <f t="shared" si="1"/>
        <v>0</v>
      </c>
      <c r="F19" s="761"/>
    </row>
    <row r="20" spans="1:6" ht="28.5" customHeight="1">
      <c r="A20" s="119" t="s">
        <v>14</v>
      </c>
      <c r="B20" s="122" t="s">
        <v>29</v>
      </c>
      <c r="C20" s="399">
        <v>0</v>
      </c>
      <c r="D20" s="399">
        <v>0</v>
      </c>
      <c r="E20" s="397">
        <f t="shared" si="1"/>
        <v>0</v>
      </c>
      <c r="F20" s="761"/>
    </row>
    <row r="21" spans="1:6" ht="19.5" customHeight="1">
      <c r="A21" s="121" t="s">
        <v>15</v>
      </c>
      <c r="B21" s="120" t="s">
        <v>26</v>
      </c>
      <c r="C21" s="408">
        <v>0</v>
      </c>
      <c r="D21" s="408">
        <v>0</v>
      </c>
      <c r="E21" s="408">
        <f>SUM(C21:D21)</f>
        <v>0</v>
      </c>
      <c r="F21" s="761"/>
    </row>
    <row r="22" spans="1:6" ht="39.75" customHeight="1" thickBot="1">
      <c r="A22" s="119" t="s">
        <v>16</v>
      </c>
      <c r="B22" s="409" t="s">
        <v>40</v>
      </c>
      <c r="C22" s="408">
        <v>0</v>
      </c>
      <c r="D22" s="408">
        <v>0</v>
      </c>
      <c r="E22" s="408">
        <f>SUM(C22:D22)</f>
        <v>0</v>
      </c>
      <c r="F22" s="410"/>
    </row>
    <row r="23" spans="1:6" ht="24" customHeight="1" thickBot="1">
      <c r="A23" s="759" t="s">
        <v>36</v>
      </c>
      <c r="B23" s="760"/>
      <c r="C23" s="411">
        <f>SUM(C14:C22)</f>
        <v>0</v>
      </c>
      <c r="D23" s="412">
        <f>SUM(D14:D22)</f>
        <v>0</v>
      </c>
      <c r="E23" s="413">
        <f>SUM(E14:E22)</f>
        <v>0</v>
      </c>
      <c r="F23" s="414">
        <f>SUM(F14,F16)</f>
        <v>0</v>
      </c>
    </row>
    <row r="24" spans="1:6" ht="24" customHeight="1" thickBot="1">
      <c r="A24" s="747" t="s">
        <v>37</v>
      </c>
      <c r="B24" s="748"/>
      <c r="C24" s="401">
        <f>SUM(C12,C23)</f>
        <v>0</v>
      </c>
      <c r="D24" s="401">
        <f>SUM(D12,D23)</f>
        <v>0</v>
      </c>
      <c r="E24" s="401">
        <f>SUM(E12,E23)</f>
        <v>0</v>
      </c>
      <c r="F24" s="415">
        <f>SUM(F12,F23)</f>
        <v>0</v>
      </c>
    </row>
    <row r="25" spans="1:6" ht="24" customHeight="1" thickBot="1">
      <c r="A25" s="754" t="s">
        <v>17</v>
      </c>
      <c r="B25" s="755"/>
      <c r="C25" s="755"/>
      <c r="D25" s="755"/>
      <c r="E25" s="755"/>
      <c r="F25" s="756"/>
    </row>
    <row r="26" spans="1:6" ht="24" customHeight="1" thickBot="1">
      <c r="A26" s="296" t="s">
        <v>42</v>
      </c>
      <c r="B26" s="416" t="s">
        <v>19</v>
      </c>
      <c r="C26" s="417">
        <v>0</v>
      </c>
      <c r="D26" s="417">
        <v>0</v>
      </c>
      <c r="E26" s="417">
        <f>SUM(C26:D26)</f>
        <v>0</v>
      </c>
      <c r="F26" s="418"/>
    </row>
    <row r="27" spans="1:6" ht="26.25" customHeight="1" thickBot="1">
      <c r="A27" s="747" t="s">
        <v>38</v>
      </c>
      <c r="B27" s="748"/>
      <c r="C27" s="412">
        <f>SUM(C12,C23,C26)</f>
        <v>0</v>
      </c>
      <c r="D27" s="412">
        <f>SUM(D12,D23,D26)</f>
        <v>0</v>
      </c>
      <c r="E27" s="412">
        <f>SUM(E12,E23,E26)</f>
        <v>0</v>
      </c>
      <c r="F27" s="414">
        <f>SUM(F24)</f>
        <v>0</v>
      </c>
    </row>
    <row r="28" spans="1:6" ht="15.75" customHeight="1">
      <c r="A28" s="5"/>
      <c r="B28" s="5"/>
      <c r="C28" s="419"/>
      <c r="D28" s="419"/>
      <c r="E28" s="419"/>
      <c r="F28" s="419"/>
    </row>
    <row r="29" spans="1:6" ht="25.5" customHeight="1">
      <c r="A29" s="763" t="s">
        <v>147</v>
      </c>
      <c r="B29" s="763"/>
      <c r="C29" s="763"/>
      <c r="D29" s="763"/>
      <c r="E29" s="763"/>
      <c r="F29" s="763"/>
    </row>
    <row r="30" spans="1:6" ht="22.5" customHeight="1">
      <c r="A30" s="762"/>
      <c r="B30" s="762"/>
      <c r="C30" s="762"/>
      <c r="D30" s="762"/>
      <c r="E30" s="762"/>
      <c r="F30" s="762"/>
    </row>
    <row r="31" spans="1:6" ht="13.5" customHeight="1">
      <c r="A31" s="1"/>
      <c r="B31" s="420"/>
    </row>
    <row r="32" spans="1:6" ht="20.25" customHeight="1">
      <c r="B32" s="421"/>
      <c r="E32" s="421"/>
      <c r="F32" s="421"/>
    </row>
    <row r="33" spans="2:6">
      <c r="B33" s="422"/>
      <c r="E33" s="422"/>
      <c r="F33" s="422"/>
    </row>
    <row r="34" spans="2:6">
      <c r="B34" s="10" t="s">
        <v>32</v>
      </c>
      <c r="C34" s="7"/>
      <c r="D34" s="7"/>
      <c r="E34" s="752" t="s">
        <v>32</v>
      </c>
      <c r="F34" s="752"/>
    </row>
    <row r="35" spans="2:6">
      <c r="B35" s="299" t="s">
        <v>39</v>
      </c>
      <c r="D35" s="2"/>
      <c r="E35" s="753" t="s">
        <v>39</v>
      </c>
      <c r="F35" s="753"/>
    </row>
  </sheetData>
  <mergeCells count="15">
    <mergeCell ref="E34:F34"/>
    <mergeCell ref="E35:F35"/>
    <mergeCell ref="A25:F25"/>
    <mergeCell ref="A27:B27"/>
    <mergeCell ref="A12:B12"/>
    <mergeCell ref="A13:F13"/>
    <mergeCell ref="A23:B23"/>
    <mergeCell ref="F18:F21"/>
    <mergeCell ref="A30:F30"/>
    <mergeCell ref="A29:F29"/>
    <mergeCell ref="A8:F8"/>
    <mergeCell ref="A24:B24"/>
    <mergeCell ref="A5:F5"/>
    <mergeCell ref="A6:F6"/>
    <mergeCell ref="D3:F3"/>
  </mergeCells>
  <phoneticPr fontId="2" type="noConversion"/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showGridLines="0" view="pageBreakPreview" zoomScaleNormal="100" zoomScaleSheetLayoutView="100" workbookViewId="0">
      <selection activeCell="A6" sqref="A6:H6"/>
    </sheetView>
  </sheetViews>
  <sheetFormatPr defaultColWidth="9.140625" defaultRowHeight="12.75"/>
  <cols>
    <col min="1" max="1" width="5.28515625" style="17" customWidth="1"/>
    <col min="2" max="3" width="14" style="15" customWidth="1"/>
    <col min="4" max="4" width="17.28515625" style="15" customWidth="1"/>
    <col min="5" max="5" width="11.85546875" style="15" customWidth="1"/>
    <col min="6" max="6" width="13.7109375" style="15" customWidth="1"/>
    <col min="7" max="7" width="36" style="15" customWidth="1"/>
    <col min="8" max="8" width="19.85546875" style="15" customWidth="1"/>
    <col min="9" max="220" width="9.140625" style="15" customWidth="1"/>
    <col min="221" max="221" width="10.7109375" style="15" customWidth="1"/>
    <col min="222" max="16384" width="9.140625" style="15"/>
  </cols>
  <sheetData>
    <row r="1" spans="1:8" ht="15" customHeight="1">
      <c r="H1" s="423" t="s">
        <v>53</v>
      </c>
    </row>
    <row r="2" spans="1:8">
      <c r="A2" s="424" t="s">
        <v>52</v>
      </c>
      <c r="B2" s="424"/>
      <c r="C2" s="424"/>
    </row>
    <row r="3" spans="1:8" ht="17.25" customHeight="1">
      <c r="A3" s="11" t="s">
        <v>30</v>
      </c>
      <c r="B3" s="11"/>
      <c r="C3" s="424"/>
      <c r="F3" s="6"/>
      <c r="G3" s="751"/>
      <c r="H3" s="751"/>
    </row>
    <row r="4" spans="1:8" ht="12.75" customHeight="1"/>
    <row r="5" spans="1:8" ht="19.5" customHeight="1">
      <c r="A5" s="425"/>
      <c r="B5" s="768" t="s">
        <v>285</v>
      </c>
      <c r="C5" s="768"/>
      <c r="D5" s="768"/>
      <c r="E5" s="768"/>
      <c r="F5" s="768"/>
      <c r="G5" s="768"/>
      <c r="H5" s="768"/>
    </row>
    <row r="6" spans="1:8" ht="48.75" customHeight="1">
      <c r="A6" s="769" t="s">
        <v>362</v>
      </c>
      <c r="B6" s="769"/>
      <c r="C6" s="769"/>
      <c r="D6" s="769"/>
      <c r="E6" s="769"/>
      <c r="F6" s="769"/>
      <c r="G6" s="769"/>
      <c r="H6" s="769"/>
    </row>
    <row r="7" spans="1:8" ht="15" customHeight="1">
      <c r="A7" s="776" t="s">
        <v>346</v>
      </c>
      <c r="B7" s="777"/>
      <c r="C7" s="777"/>
      <c r="D7" s="777"/>
      <c r="E7" s="777"/>
      <c r="F7" s="777"/>
      <c r="G7" s="777"/>
      <c r="H7" s="777"/>
    </row>
    <row r="8" spans="1:8" ht="15" customHeight="1" thickBot="1">
      <c r="B8" s="17"/>
      <c r="C8" s="17"/>
      <c r="D8" s="17"/>
      <c r="E8" s="17"/>
      <c r="F8" s="17"/>
      <c r="G8" s="17"/>
      <c r="H8" s="17"/>
    </row>
    <row r="9" spans="1:8" ht="26.25" customHeight="1">
      <c r="A9" s="770" t="s">
        <v>51</v>
      </c>
      <c r="B9" s="764" t="s">
        <v>50</v>
      </c>
      <c r="C9" s="765"/>
      <c r="D9" s="774" t="s">
        <v>49</v>
      </c>
      <c r="E9" s="764" t="s">
        <v>48</v>
      </c>
      <c r="F9" s="765"/>
      <c r="G9" s="772" t="s">
        <v>47</v>
      </c>
      <c r="H9" s="766" t="s">
        <v>28</v>
      </c>
    </row>
    <row r="10" spans="1:8" s="31" customFormat="1" ht="27" customHeight="1" thickBot="1">
      <c r="A10" s="771"/>
      <c r="B10" s="301" t="s">
        <v>344</v>
      </c>
      <c r="C10" s="426" t="s">
        <v>345</v>
      </c>
      <c r="D10" s="775"/>
      <c r="E10" s="301" t="s">
        <v>46</v>
      </c>
      <c r="F10" s="301" t="s">
        <v>45</v>
      </c>
      <c r="G10" s="773"/>
      <c r="H10" s="767"/>
    </row>
    <row r="11" spans="1:8">
      <c r="A11" s="37"/>
      <c r="B11" s="29"/>
      <c r="C11" s="28"/>
      <c r="D11" s="28"/>
      <c r="E11" s="36"/>
      <c r="F11" s="36"/>
      <c r="G11" s="28"/>
      <c r="H11" s="35">
        <v>0</v>
      </c>
    </row>
    <row r="12" spans="1:8">
      <c r="A12" s="30"/>
      <c r="B12" s="29"/>
      <c r="C12" s="28"/>
      <c r="D12" s="26"/>
      <c r="E12" s="27"/>
      <c r="F12" s="27"/>
      <c r="G12" s="26"/>
      <c r="H12" s="25">
        <v>0</v>
      </c>
    </row>
    <row r="13" spans="1:8">
      <c r="A13" s="30"/>
      <c r="B13" s="29"/>
      <c r="C13" s="28"/>
      <c r="D13" s="26"/>
      <c r="E13" s="27"/>
      <c r="F13" s="27"/>
      <c r="G13" s="26"/>
      <c r="H13" s="25">
        <v>0</v>
      </c>
    </row>
    <row r="14" spans="1:8" s="31" customFormat="1">
      <c r="A14" s="30"/>
      <c r="B14" s="29"/>
      <c r="C14" s="28"/>
      <c r="D14" s="34"/>
      <c r="E14" s="27"/>
      <c r="F14" s="27"/>
      <c r="G14" s="33"/>
      <c r="H14" s="32">
        <v>0</v>
      </c>
    </row>
    <row r="15" spans="1:8" s="31" customFormat="1">
      <c r="A15" s="30"/>
      <c r="B15" s="29"/>
      <c r="C15" s="28"/>
      <c r="D15" s="34"/>
      <c r="E15" s="27"/>
      <c r="F15" s="27"/>
      <c r="G15" s="33"/>
      <c r="H15" s="32">
        <v>0</v>
      </c>
    </row>
    <row r="16" spans="1:8" s="31" customFormat="1">
      <c r="A16" s="30"/>
      <c r="B16" s="29"/>
      <c r="C16" s="28"/>
      <c r="D16" s="34"/>
      <c r="E16" s="27"/>
      <c r="F16" s="27"/>
      <c r="G16" s="33"/>
      <c r="H16" s="32">
        <v>0</v>
      </c>
    </row>
    <row r="17" spans="1:8" s="31" customFormat="1">
      <c r="A17" s="30"/>
      <c r="B17" s="29"/>
      <c r="C17" s="28"/>
      <c r="D17" s="34"/>
      <c r="E17" s="27"/>
      <c r="F17" s="27"/>
      <c r="G17" s="33"/>
      <c r="H17" s="32">
        <v>0</v>
      </c>
    </row>
    <row r="18" spans="1:8" s="31" customFormat="1">
      <c r="A18" s="30"/>
      <c r="B18" s="29"/>
      <c r="C18" s="174"/>
      <c r="D18" s="34"/>
      <c r="E18" s="27"/>
      <c r="F18" s="27"/>
      <c r="G18" s="33"/>
      <c r="H18" s="32">
        <v>0</v>
      </c>
    </row>
    <row r="19" spans="1:8" s="31" customFormat="1">
      <c r="A19" s="30"/>
      <c r="B19" s="29"/>
      <c r="C19" s="28"/>
      <c r="D19" s="34"/>
      <c r="E19" s="27"/>
      <c r="F19" s="27"/>
      <c r="G19" s="33"/>
      <c r="H19" s="32">
        <v>0</v>
      </c>
    </row>
    <row r="20" spans="1:8" s="31" customFormat="1">
      <c r="A20" s="30"/>
      <c r="B20" s="29"/>
      <c r="C20" s="28"/>
      <c r="D20" s="34"/>
      <c r="E20" s="27"/>
      <c r="F20" s="27"/>
      <c r="G20" s="33"/>
      <c r="H20" s="32">
        <v>0</v>
      </c>
    </row>
    <row r="21" spans="1:8" s="31" customFormat="1">
      <c r="A21" s="30"/>
      <c r="B21" s="29"/>
      <c r="C21" s="28"/>
      <c r="D21" s="34"/>
      <c r="E21" s="27"/>
      <c r="F21" s="27"/>
      <c r="G21" s="33"/>
      <c r="H21" s="32">
        <v>0</v>
      </c>
    </row>
    <row r="22" spans="1:8" s="31" customFormat="1">
      <c r="A22" s="30"/>
      <c r="B22" s="29"/>
      <c r="C22" s="28"/>
      <c r="D22" s="34"/>
      <c r="E22" s="27"/>
      <c r="F22" s="27"/>
      <c r="G22" s="33"/>
      <c r="H22" s="32">
        <v>0</v>
      </c>
    </row>
    <row r="23" spans="1:8">
      <c r="A23" s="30"/>
      <c r="B23" s="29"/>
      <c r="C23" s="28"/>
      <c r="D23" s="26"/>
      <c r="E23" s="27"/>
      <c r="F23" s="27"/>
      <c r="G23" s="26"/>
      <c r="H23" s="25">
        <v>0</v>
      </c>
    </row>
    <row r="24" spans="1:8">
      <c r="A24" s="30"/>
      <c r="B24" s="29"/>
      <c r="C24" s="28"/>
      <c r="D24" s="26"/>
      <c r="E24" s="27"/>
      <c r="F24" s="27"/>
      <c r="G24" s="26"/>
      <c r="H24" s="25">
        <v>0</v>
      </c>
    </row>
    <row r="25" spans="1:8">
      <c r="A25" s="30"/>
      <c r="B25" s="29"/>
      <c r="C25" s="28"/>
      <c r="D25" s="26"/>
      <c r="E25" s="27"/>
      <c r="F25" s="27"/>
      <c r="G25" s="26"/>
      <c r="H25" s="25">
        <v>0</v>
      </c>
    </row>
    <row r="26" spans="1:8" s="31" customFormat="1">
      <c r="A26" s="30"/>
      <c r="B26" s="29"/>
      <c r="C26" s="28"/>
      <c r="D26" s="34"/>
      <c r="E26" s="27"/>
      <c r="F26" s="27"/>
      <c r="G26" s="33"/>
      <c r="H26" s="32">
        <v>0</v>
      </c>
    </row>
    <row r="27" spans="1:8">
      <c r="A27" s="30"/>
      <c r="B27" s="29"/>
      <c r="C27" s="28"/>
      <c r="D27" s="26"/>
      <c r="E27" s="27"/>
      <c r="F27" s="27"/>
      <c r="G27" s="26"/>
      <c r="H27" s="25">
        <v>0</v>
      </c>
    </row>
    <row r="28" spans="1:8">
      <c r="A28" s="30"/>
      <c r="B28" s="29"/>
      <c r="C28" s="28"/>
      <c r="D28" s="26"/>
      <c r="E28" s="27"/>
      <c r="F28" s="27"/>
      <c r="G28" s="26"/>
      <c r="H28" s="25">
        <v>0</v>
      </c>
    </row>
    <row r="29" spans="1:8" ht="13.5" thickBot="1">
      <c r="A29" s="24"/>
      <c r="B29" s="23"/>
      <c r="C29" s="21"/>
      <c r="D29" s="21"/>
      <c r="E29" s="22"/>
      <c r="F29" s="22"/>
      <c r="G29" s="21"/>
      <c r="H29" s="20">
        <v>0</v>
      </c>
    </row>
    <row r="30" spans="1:8" s="31" customFormat="1" ht="22.5" customHeight="1">
      <c r="A30" s="14"/>
      <c r="D30" s="427" t="s">
        <v>44</v>
      </c>
      <c r="E30" s="428">
        <f>SUM(E11:E29)</f>
        <v>0</v>
      </c>
      <c r="F30" s="428">
        <f>SUM(F11:F29)</f>
        <v>0</v>
      </c>
      <c r="G30" s="429"/>
      <c r="H30" s="430">
        <f>SUM(H11:H29)</f>
        <v>0</v>
      </c>
    </row>
    <row r="31" spans="1:8">
      <c r="A31" s="18" t="s">
        <v>147</v>
      </c>
      <c r="B31" s="19"/>
      <c r="C31" s="18"/>
      <c r="D31" s="18"/>
      <c r="E31" s="18"/>
      <c r="F31" s="18"/>
      <c r="G31" s="18"/>
    </row>
    <row r="32" spans="1:8">
      <c r="A32" s="107"/>
      <c r="C32" s="18"/>
      <c r="D32" s="18"/>
      <c r="E32" s="18"/>
      <c r="F32" s="18"/>
      <c r="G32" s="18"/>
    </row>
    <row r="33" spans="1:8">
      <c r="A33" s="18" t="s">
        <v>43</v>
      </c>
      <c r="C33" s="18"/>
      <c r="D33" s="18"/>
      <c r="E33" s="18"/>
      <c r="F33" s="18"/>
      <c r="G33" s="18"/>
    </row>
    <row r="35" spans="1:8">
      <c r="B35" s="421"/>
      <c r="C35" s="421"/>
      <c r="D35" s="16"/>
      <c r="E35" s="16"/>
      <c r="F35" s="16"/>
      <c r="G35" s="421"/>
    </row>
    <row r="36" spans="1:8">
      <c r="B36" s="422"/>
      <c r="C36" s="422"/>
      <c r="F36" s="14"/>
      <c r="G36" s="422"/>
    </row>
    <row r="37" spans="1:8" ht="13.5" customHeight="1">
      <c r="B37" s="752" t="s">
        <v>32</v>
      </c>
      <c r="C37" s="752"/>
      <c r="E37" s="14"/>
      <c r="F37" s="14"/>
      <c r="G37" s="10" t="s">
        <v>32</v>
      </c>
      <c r="H37" s="14"/>
    </row>
    <row r="38" spans="1:8">
      <c r="B38" s="753" t="s">
        <v>39</v>
      </c>
      <c r="C38" s="753"/>
      <c r="F38" s="14"/>
      <c r="G38" s="299" t="s">
        <v>39</v>
      </c>
    </row>
  </sheetData>
  <mergeCells count="12">
    <mergeCell ref="B9:C9"/>
    <mergeCell ref="E9:F9"/>
    <mergeCell ref="G3:H3"/>
    <mergeCell ref="H9:H10"/>
    <mergeCell ref="B38:C38"/>
    <mergeCell ref="B37:C37"/>
    <mergeCell ref="B5:H5"/>
    <mergeCell ref="A6:H6"/>
    <mergeCell ref="A9:A10"/>
    <mergeCell ref="G9:G10"/>
    <mergeCell ref="D9:D10"/>
    <mergeCell ref="A7:H7"/>
  </mergeCells>
  <dataValidations count="1">
    <dataValidation type="date" allowBlank="1" showInputMessage="1" showErrorMessage="1" error="Sprawdź, czy data jest poprawna" sqref="B11:C29" xr:uid="{00000000-0002-0000-0200-000000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35"/>
  <sheetViews>
    <sheetView view="pageBreakPreview" zoomScaleNormal="100" zoomScaleSheetLayoutView="100" workbookViewId="0">
      <selection activeCell="A30" sqref="A30"/>
    </sheetView>
  </sheetViews>
  <sheetFormatPr defaultColWidth="9.140625" defaultRowHeight="12.75"/>
  <cols>
    <col min="1" max="1" width="4.5703125" customWidth="1"/>
    <col min="2" max="2" width="30" customWidth="1"/>
    <col min="3" max="3" width="25.140625" customWidth="1"/>
    <col min="4" max="4" width="9" customWidth="1"/>
    <col min="5" max="5" width="21.5703125" customWidth="1"/>
    <col min="6" max="6" width="2" customWidth="1"/>
  </cols>
  <sheetData>
    <row r="1" spans="1:5">
      <c r="A1" s="198"/>
      <c r="B1" s="198"/>
      <c r="C1" s="198"/>
      <c r="D1" s="198"/>
      <c r="E1" s="199" t="s">
        <v>287</v>
      </c>
    </row>
    <row r="2" spans="1:5">
      <c r="A2" s="198"/>
      <c r="B2" s="198"/>
      <c r="C2" s="198"/>
      <c r="D2" s="198"/>
      <c r="E2" s="198"/>
    </row>
    <row r="3" spans="1:5">
      <c r="A3" s="200" t="s">
        <v>69</v>
      </c>
      <c r="B3" s="200"/>
      <c r="C3" s="198"/>
      <c r="D3" s="198"/>
      <c r="E3" s="198"/>
    </row>
    <row r="4" spans="1:5">
      <c r="A4" s="201" t="s">
        <v>30</v>
      </c>
      <c r="B4" s="201"/>
      <c r="C4" s="198"/>
      <c r="D4" s="198"/>
      <c r="E4" s="198"/>
    </row>
    <row r="5" spans="1:5">
      <c r="A5" s="198"/>
      <c r="B5" s="198"/>
      <c r="C5" s="198"/>
      <c r="D5" s="198"/>
      <c r="E5" s="198"/>
    </row>
    <row r="6" spans="1:5" ht="15.75">
      <c r="A6" s="782" t="s">
        <v>286</v>
      </c>
      <c r="B6" s="782"/>
      <c r="C6" s="782"/>
      <c r="D6" s="782"/>
      <c r="E6" s="782"/>
    </row>
    <row r="7" spans="1:5" ht="52.5" customHeight="1">
      <c r="A7" s="783" t="s">
        <v>362</v>
      </c>
      <c r="B7" s="783"/>
      <c r="C7" s="783"/>
      <c r="D7" s="783"/>
      <c r="E7" s="783"/>
    </row>
    <row r="8" spans="1:5">
      <c r="A8" s="784" t="s">
        <v>347</v>
      </c>
      <c r="B8" s="785"/>
      <c r="C8" s="785"/>
      <c r="D8" s="785"/>
      <c r="E8" s="785"/>
    </row>
    <row r="9" spans="1:5" ht="13.5" thickBot="1">
      <c r="A9" s="198"/>
      <c r="B9" s="198"/>
      <c r="C9" s="198"/>
      <c r="D9" s="198"/>
      <c r="E9" s="198"/>
    </row>
    <row r="10" spans="1:5" ht="13.5" thickBot="1">
      <c r="A10" s="287" t="s">
        <v>68</v>
      </c>
      <c r="B10" s="787" t="s">
        <v>67</v>
      </c>
      <c r="C10" s="788"/>
      <c r="D10" s="789"/>
      <c r="E10" s="183" t="s">
        <v>66</v>
      </c>
    </row>
    <row r="11" spans="1:5" ht="16.5" customHeight="1">
      <c r="A11" s="786" t="s">
        <v>2</v>
      </c>
      <c r="B11" s="790" t="s">
        <v>65</v>
      </c>
      <c r="C11" s="791"/>
      <c r="D11" s="792"/>
      <c r="E11" s="289">
        <f>SUM(E12:E14)</f>
        <v>0</v>
      </c>
    </row>
    <row r="12" spans="1:5" ht="16.5" customHeight="1">
      <c r="A12" s="779"/>
      <c r="B12" s="793" t="s">
        <v>64</v>
      </c>
      <c r="C12" s="794"/>
      <c r="D12" s="795"/>
      <c r="E12" s="203">
        <v>0</v>
      </c>
    </row>
    <row r="13" spans="1:5" ht="24.75" customHeight="1">
      <c r="A13" s="779"/>
      <c r="B13" s="799" t="s">
        <v>372</v>
      </c>
      <c r="C13" s="800"/>
      <c r="D13" s="801"/>
      <c r="E13" s="202">
        <v>0</v>
      </c>
    </row>
    <row r="14" spans="1:5" ht="24" customHeight="1" thickBot="1">
      <c r="A14" s="779"/>
      <c r="B14" s="796" t="s">
        <v>367</v>
      </c>
      <c r="C14" s="797"/>
      <c r="D14" s="798"/>
      <c r="E14" s="202">
        <v>0</v>
      </c>
    </row>
    <row r="15" spans="1:5" ht="16.5" customHeight="1">
      <c r="A15" s="780" t="s">
        <v>3</v>
      </c>
      <c r="B15" s="791" t="s">
        <v>63</v>
      </c>
      <c r="C15" s="791"/>
      <c r="D15" s="792"/>
      <c r="E15" s="289">
        <f>SUM(E16:E21)</f>
        <v>0</v>
      </c>
    </row>
    <row r="16" spans="1:5" ht="29.25" customHeight="1">
      <c r="A16" s="781"/>
      <c r="B16" s="799" t="s">
        <v>368</v>
      </c>
      <c r="C16" s="800"/>
      <c r="D16" s="801"/>
      <c r="E16" s="203">
        <v>0</v>
      </c>
    </row>
    <row r="17" spans="1:21" ht="16.5" customHeight="1">
      <c r="A17" s="781"/>
      <c r="B17" s="794" t="s">
        <v>62</v>
      </c>
      <c r="C17" s="794"/>
      <c r="D17" s="795"/>
      <c r="E17" s="203">
        <v>0</v>
      </c>
    </row>
    <row r="18" spans="1:21" ht="16.5" customHeight="1">
      <c r="A18" s="781"/>
      <c r="B18" s="794" t="s">
        <v>61</v>
      </c>
      <c r="C18" s="794"/>
      <c r="D18" s="795"/>
      <c r="E18" s="203">
        <v>0</v>
      </c>
    </row>
    <row r="19" spans="1:21" ht="16.5" customHeight="1">
      <c r="A19" s="781"/>
      <c r="B19" s="504" t="s">
        <v>369</v>
      </c>
      <c r="C19" s="504"/>
      <c r="D19" s="600"/>
      <c r="E19" s="203">
        <v>0</v>
      </c>
    </row>
    <row r="20" spans="1:21" ht="41.25" customHeight="1">
      <c r="A20" s="781"/>
      <c r="B20" s="799" t="s">
        <v>370</v>
      </c>
      <c r="C20" s="800"/>
      <c r="D20" s="801"/>
      <c r="E20" s="203">
        <v>0</v>
      </c>
    </row>
    <row r="21" spans="1:21" ht="16.5" customHeight="1" thickBot="1">
      <c r="A21" s="781"/>
      <c r="B21" s="802" t="s">
        <v>371</v>
      </c>
      <c r="C21" s="802"/>
      <c r="D21" s="803"/>
      <c r="E21" s="203">
        <v>0</v>
      </c>
    </row>
    <row r="22" spans="1:21" ht="16.5" customHeight="1" thickBot="1">
      <c r="A22" s="286" t="s">
        <v>4</v>
      </c>
      <c r="B22" s="807" t="s">
        <v>60</v>
      </c>
      <c r="C22" s="808"/>
      <c r="D22" s="809"/>
      <c r="E22" s="289">
        <v>0</v>
      </c>
    </row>
    <row r="23" spans="1:21" ht="16.5" customHeight="1" thickBot="1">
      <c r="A23" s="286" t="s">
        <v>5</v>
      </c>
      <c r="B23" s="807" t="s">
        <v>59</v>
      </c>
      <c r="C23" s="808"/>
      <c r="D23" s="809"/>
      <c r="E23" s="290">
        <v>0</v>
      </c>
    </row>
    <row r="24" spans="1:21" ht="16.5" customHeight="1" thickBot="1">
      <c r="A24" s="291" t="s">
        <v>6</v>
      </c>
      <c r="B24" s="804" t="s">
        <v>58</v>
      </c>
      <c r="C24" s="805"/>
      <c r="D24" s="806"/>
      <c r="E24" s="290">
        <v>0</v>
      </c>
    </row>
    <row r="25" spans="1:21" ht="16.5" customHeight="1">
      <c r="A25" s="779" t="s">
        <v>7</v>
      </c>
      <c r="B25" s="790" t="s">
        <v>57</v>
      </c>
      <c r="C25" s="791"/>
      <c r="D25" s="792"/>
      <c r="E25" s="292">
        <f>SUM(E26:E28)</f>
        <v>0</v>
      </c>
    </row>
    <row r="26" spans="1:21" ht="16.5" customHeight="1">
      <c r="A26" s="779"/>
      <c r="B26" s="799" t="s">
        <v>56</v>
      </c>
      <c r="C26" s="800"/>
      <c r="D26" s="801"/>
      <c r="E26" s="203">
        <v>0</v>
      </c>
    </row>
    <row r="27" spans="1:21" ht="16.5" customHeight="1">
      <c r="A27" s="779"/>
      <c r="B27" s="799" t="s">
        <v>55</v>
      </c>
      <c r="C27" s="800"/>
      <c r="D27" s="288"/>
      <c r="E27" s="203">
        <v>0</v>
      </c>
    </row>
    <row r="28" spans="1:21" ht="16.5" customHeight="1" thickBot="1">
      <c r="A28" s="779"/>
      <c r="B28" s="799" t="s">
        <v>255</v>
      </c>
      <c r="C28" s="800"/>
      <c r="D28" s="801"/>
      <c r="E28" s="203">
        <v>0</v>
      </c>
    </row>
    <row r="29" spans="1:21" ht="16.5" customHeight="1" thickBot="1">
      <c r="A29" s="293" t="s">
        <v>9</v>
      </c>
      <c r="B29" s="804" t="s">
        <v>54</v>
      </c>
      <c r="C29" s="805"/>
      <c r="D29" s="806"/>
      <c r="E29" s="290">
        <f>SUM(E11,E15,E22,E23,E24,E25)</f>
        <v>0</v>
      </c>
      <c r="G29" s="778"/>
      <c r="H29" s="778"/>
      <c r="I29" s="778"/>
      <c r="J29" s="778"/>
      <c r="K29" s="778"/>
      <c r="L29" s="778"/>
      <c r="M29" s="778"/>
      <c r="N29" s="778"/>
      <c r="O29" s="778"/>
      <c r="P29" s="778"/>
      <c r="Q29" s="778"/>
      <c r="R29" s="778"/>
      <c r="S29" s="778"/>
      <c r="T29" s="778"/>
      <c r="U29" s="778"/>
    </row>
    <row r="30" spans="1:21">
      <c r="A30" s="204" t="s">
        <v>147</v>
      </c>
      <c r="B30" s="205"/>
      <c r="C30" s="205"/>
      <c r="D30" s="205"/>
      <c r="E30" s="205"/>
      <c r="G30" s="15"/>
      <c r="H30" s="15"/>
      <c r="P30" s="15"/>
      <c r="Q30" s="15"/>
    </row>
    <row r="31" spans="1:21">
      <c r="A31" s="198"/>
      <c r="B31" s="198"/>
      <c r="C31" s="198"/>
      <c r="D31" s="198"/>
      <c r="E31" s="198"/>
      <c r="G31" s="15"/>
      <c r="H31" s="15"/>
      <c r="P31" s="15"/>
      <c r="Q31" s="15"/>
    </row>
    <row r="32" spans="1:21" ht="14.25">
      <c r="A32" s="198"/>
      <c r="B32" s="8"/>
      <c r="C32" s="198"/>
      <c r="D32" s="8"/>
      <c r="E32" s="8"/>
      <c r="G32" s="15"/>
      <c r="H32" s="15"/>
      <c r="P32" s="15"/>
      <c r="Q32" s="15"/>
    </row>
    <row r="33" spans="1:6" ht="14.25">
      <c r="A33" s="198"/>
      <c r="B33" s="9"/>
      <c r="C33" s="198"/>
      <c r="D33" s="9"/>
      <c r="E33" s="9"/>
    </row>
    <row r="34" spans="1:6">
      <c r="A34" s="198"/>
      <c r="B34" s="206" t="s">
        <v>32</v>
      </c>
      <c r="C34" s="198"/>
      <c r="D34" s="207" t="s">
        <v>32</v>
      </c>
      <c r="E34" s="200"/>
    </row>
    <row r="35" spans="1:6">
      <c r="A35" s="198"/>
      <c r="B35" s="208" t="s">
        <v>39</v>
      </c>
      <c r="C35" s="208"/>
      <c r="D35" s="209" t="s">
        <v>39</v>
      </c>
      <c r="E35" s="200"/>
      <c r="F35" s="38"/>
    </row>
  </sheetData>
  <mergeCells count="26">
    <mergeCell ref="B27:C27"/>
    <mergeCell ref="B28:D28"/>
    <mergeCell ref="B21:D21"/>
    <mergeCell ref="B29:D29"/>
    <mergeCell ref="B18:D18"/>
    <mergeCell ref="B22:D22"/>
    <mergeCell ref="B23:D23"/>
    <mergeCell ref="B24:D24"/>
    <mergeCell ref="B25:D25"/>
    <mergeCell ref="B20:D20"/>
    <mergeCell ref="G29:U29"/>
    <mergeCell ref="A25:A28"/>
    <mergeCell ref="A15:A21"/>
    <mergeCell ref="A6:E6"/>
    <mergeCell ref="A7:E7"/>
    <mergeCell ref="A8:E8"/>
    <mergeCell ref="A11:A14"/>
    <mergeCell ref="B10:D10"/>
    <mergeCell ref="B11:D11"/>
    <mergeCell ref="B12:D12"/>
    <mergeCell ref="B15:D15"/>
    <mergeCell ref="B14:D14"/>
    <mergeCell ref="B13:D13"/>
    <mergeCell ref="B26:D26"/>
    <mergeCell ref="B16:D16"/>
    <mergeCell ref="B17:D17"/>
  </mergeCells>
  <dataValidations count="1">
    <dataValidation allowBlank="1" showInputMessage="1" showErrorMessage="1" prompt="Nie usuwaj formuł!_x000a_" sqref="G29:U32 JC29:JQ32 SY29:TM32 ACU29:ADI32 AMQ29:ANE32 AWM29:AXA32 BGI29:BGW32 BQE29:BQS32 CAA29:CAO32 CJW29:CKK32 CTS29:CUG32 DDO29:DEC32 DNK29:DNY32 DXG29:DXU32 EHC29:EHQ32 EQY29:ERM32 FAU29:FBI32 FKQ29:FLE32 FUM29:FVA32 GEI29:GEW32 GOE29:GOS32 GYA29:GYO32 HHW29:HIK32 HRS29:HSG32 IBO29:ICC32 ILK29:ILY32 IVG29:IVU32 JFC29:JFQ32 JOY29:JPM32 JYU29:JZI32 KIQ29:KJE32 KSM29:KTA32 LCI29:LCW32 LME29:LMS32 LWA29:LWO32 MFW29:MGK32 MPS29:MQG32 MZO29:NAC32 NJK29:NJY32 NTG29:NTU32 ODC29:ODQ32 OMY29:ONM32 OWU29:OXI32 PGQ29:PHE32 PQM29:PRA32 QAI29:QAW32 QKE29:QKS32 QUA29:QUO32 RDW29:REK32 RNS29:ROG32 RXO29:RYC32 SHK29:SHY32 SRG29:SRU32 TBC29:TBQ32 TKY29:TLM32 TUU29:TVI32 UEQ29:UFE32 UOM29:UPA32 UYI29:UYW32 VIE29:VIS32 VSA29:VSO32 WBW29:WCK32 WLS29:WMG32 WVO29:WWC32 G65565:U65568 JC65565:JQ65568 SY65565:TM65568 ACU65565:ADI65568 AMQ65565:ANE65568 AWM65565:AXA65568 BGI65565:BGW65568 BQE65565:BQS65568 CAA65565:CAO65568 CJW65565:CKK65568 CTS65565:CUG65568 DDO65565:DEC65568 DNK65565:DNY65568 DXG65565:DXU65568 EHC65565:EHQ65568 EQY65565:ERM65568 FAU65565:FBI65568 FKQ65565:FLE65568 FUM65565:FVA65568 GEI65565:GEW65568 GOE65565:GOS65568 GYA65565:GYO65568 HHW65565:HIK65568 HRS65565:HSG65568 IBO65565:ICC65568 ILK65565:ILY65568 IVG65565:IVU65568 JFC65565:JFQ65568 JOY65565:JPM65568 JYU65565:JZI65568 KIQ65565:KJE65568 KSM65565:KTA65568 LCI65565:LCW65568 LME65565:LMS65568 LWA65565:LWO65568 MFW65565:MGK65568 MPS65565:MQG65568 MZO65565:NAC65568 NJK65565:NJY65568 NTG65565:NTU65568 ODC65565:ODQ65568 OMY65565:ONM65568 OWU65565:OXI65568 PGQ65565:PHE65568 PQM65565:PRA65568 QAI65565:QAW65568 QKE65565:QKS65568 QUA65565:QUO65568 RDW65565:REK65568 RNS65565:ROG65568 RXO65565:RYC65568 SHK65565:SHY65568 SRG65565:SRU65568 TBC65565:TBQ65568 TKY65565:TLM65568 TUU65565:TVI65568 UEQ65565:UFE65568 UOM65565:UPA65568 UYI65565:UYW65568 VIE65565:VIS65568 VSA65565:VSO65568 WBW65565:WCK65568 WLS65565:WMG65568 WVO65565:WWC65568 G131101:U131104 JC131101:JQ131104 SY131101:TM131104 ACU131101:ADI131104 AMQ131101:ANE131104 AWM131101:AXA131104 BGI131101:BGW131104 BQE131101:BQS131104 CAA131101:CAO131104 CJW131101:CKK131104 CTS131101:CUG131104 DDO131101:DEC131104 DNK131101:DNY131104 DXG131101:DXU131104 EHC131101:EHQ131104 EQY131101:ERM131104 FAU131101:FBI131104 FKQ131101:FLE131104 FUM131101:FVA131104 GEI131101:GEW131104 GOE131101:GOS131104 GYA131101:GYO131104 HHW131101:HIK131104 HRS131101:HSG131104 IBO131101:ICC131104 ILK131101:ILY131104 IVG131101:IVU131104 JFC131101:JFQ131104 JOY131101:JPM131104 JYU131101:JZI131104 KIQ131101:KJE131104 KSM131101:KTA131104 LCI131101:LCW131104 LME131101:LMS131104 LWA131101:LWO131104 MFW131101:MGK131104 MPS131101:MQG131104 MZO131101:NAC131104 NJK131101:NJY131104 NTG131101:NTU131104 ODC131101:ODQ131104 OMY131101:ONM131104 OWU131101:OXI131104 PGQ131101:PHE131104 PQM131101:PRA131104 QAI131101:QAW131104 QKE131101:QKS131104 QUA131101:QUO131104 RDW131101:REK131104 RNS131101:ROG131104 RXO131101:RYC131104 SHK131101:SHY131104 SRG131101:SRU131104 TBC131101:TBQ131104 TKY131101:TLM131104 TUU131101:TVI131104 UEQ131101:UFE131104 UOM131101:UPA131104 UYI131101:UYW131104 VIE131101:VIS131104 VSA131101:VSO131104 WBW131101:WCK131104 WLS131101:WMG131104 WVO131101:WWC131104 G196637:U196640 JC196637:JQ196640 SY196637:TM196640 ACU196637:ADI196640 AMQ196637:ANE196640 AWM196637:AXA196640 BGI196637:BGW196640 BQE196637:BQS196640 CAA196637:CAO196640 CJW196637:CKK196640 CTS196637:CUG196640 DDO196637:DEC196640 DNK196637:DNY196640 DXG196637:DXU196640 EHC196637:EHQ196640 EQY196637:ERM196640 FAU196637:FBI196640 FKQ196637:FLE196640 FUM196637:FVA196640 GEI196637:GEW196640 GOE196637:GOS196640 GYA196637:GYO196640 HHW196637:HIK196640 HRS196637:HSG196640 IBO196637:ICC196640 ILK196637:ILY196640 IVG196637:IVU196640 JFC196637:JFQ196640 JOY196637:JPM196640 JYU196637:JZI196640 KIQ196637:KJE196640 KSM196637:KTA196640 LCI196637:LCW196640 LME196637:LMS196640 LWA196637:LWO196640 MFW196637:MGK196640 MPS196637:MQG196640 MZO196637:NAC196640 NJK196637:NJY196640 NTG196637:NTU196640 ODC196637:ODQ196640 OMY196637:ONM196640 OWU196637:OXI196640 PGQ196637:PHE196640 PQM196637:PRA196640 QAI196637:QAW196640 QKE196637:QKS196640 QUA196637:QUO196640 RDW196637:REK196640 RNS196637:ROG196640 RXO196637:RYC196640 SHK196637:SHY196640 SRG196637:SRU196640 TBC196637:TBQ196640 TKY196637:TLM196640 TUU196637:TVI196640 UEQ196637:UFE196640 UOM196637:UPA196640 UYI196637:UYW196640 VIE196637:VIS196640 VSA196637:VSO196640 WBW196637:WCK196640 WLS196637:WMG196640 WVO196637:WWC196640 G262173:U262176 JC262173:JQ262176 SY262173:TM262176 ACU262173:ADI262176 AMQ262173:ANE262176 AWM262173:AXA262176 BGI262173:BGW262176 BQE262173:BQS262176 CAA262173:CAO262176 CJW262173:CKK262176 CTS262173:CUG262176 DDO262173:DEC262176 DNK262173:DNY262176 DXG262173:DXU262176 EHC262173:EHQ262176 EQY262173:ERM262176 FAU262173:FBI262176 FKQ262173:FLE262176 FUM262173:FVA262176 GEI262173:GEW262176 GOE262173:GOS262176 GYA262173:GYO262176 HHW262173:HIK262176 HRS262173:HSG262176 IBO262173:ICC262176 ILK262173:ILY262176 IVG262173:IVU262176 JFC262173:JFQ262176 JOY262173:JPM262176 JYU262173:JZI262176 KIQ262173:KJE262176 KSM262173:KTA262176 LCI262173:LCW262176 LME262173:LMS262176 LWA262173:LWO262176 MFW262173:MGK262176 MPS262173:MQG262176 MZO262173:NAC262176 NJK262173:NJY262176 NTG262173:NTU262176 ODC262173:ODQ262176 OMY262173:ONM262176 OWU262173:OXI262176 PGQ262173:PHE262176 PQM262173:PRA262176 QAI262173:QAW262176 QKE262173:QKS262176 QUA262173:QUO262176 RDW262173:REK262176 RNS262173:ROG262176 RXO262173:RYC262176 SHK262173:SHY262176 SRG262173:SRU262176 TBC262173:TBQ262176 TKY262173:TLM262176 TUU262173:TVI262176 UEQ262173:UFE262176 UOM262173:UPA262176 UYI262173:UYW262176 VIE262173:VIS262176 VSA262173:VSO262176 WBW262173:WCK262176 WLS262173:WMG262176 WVO262173:WWC262176 G327709:U327712 JC327709:JQ327712 SY327709:TM327712 ACU327709:ADI327712 AMQ327709:ANE327712 AWM327709:AXA327712 BGI327709:BGW327712 BQE327709:BQS327712 CAA327709:CAO327712 CJW327709:CKK327712 CTS327709:CUG327712 DDO327709:DEC327712 DNK327709:DNY327712 DXG327709:DXU327712 EHC327709:EHQ327712 EQY327709:ERM327712 FAU327709:FBI327712 FKQ327709:FLE327712 FUM327709:FVA327712 GEI327709:GEW327712 GOE327709:GOS327712 GYA327709:GYO327712 HHW327709:HIK327712 HRS327709:HSG327712 IBO327709:ICC327712 ILK327709:ILY327712 IVG327709:IVU327712 JFC327709:JFQ327712 JOY327709:JPM327712 JYU327709:JZI327712 KIQ327709:KJE327712 KSM327709:KTA327712 LCI327709:LCW327712 LME327709:LMS327712 LWA327709:LWO327712 MFW327709:MGK327712 MPS327709:MQG327712 MZO327709:NAC327712 NJK327709:NJY327712 NTG327709:NTU327712 ODC327709:ODQ327712 OMY327709:ONM327712 OWU327709:OXI327712 PGQ327709:PHE327712 PQM327709:PRA327712 QAI327709:QAW327712 QKE327709:QKS327712 QUA327709:QUO327712 RDW327709:REK327712 RNS327709:ROG327712 RXO327709:RYC327712 SHK327709:SHY327712 SRG327709:SRU327712 TBC327709:TBQ327712 TKY327709:TLM327712 TUU327709:TVI327712 UEQ327709:UFE327712 UOM327709:UPA327712 UYI327709:UYW327712 VIE327709:VIS327712 VSA327709:VSO327712 WBW327709:WCK327712 WLS327709:WMG327712 WVO327709:WWC327712 G393245:U393248 JC393245:JQ393248 SY393245:TM393248 ACU393245:ADI393248 AMQ393245:ANE393248 AWM393245:AXA393248 BGI393245:BGW393248 BQE393245:BQS393248 CAA393245:CAO393248 CJW393245:CKK393248 CTS393245:CUG393248 DDO393245:DEC393248 DNK393245:DNY393248 DXG393245:DXU393248 EHC393245:EHQ393248 EQY393245:ERM393248 FAU393245:FBI393248 FKQ393245:FLE393248 FUM393245:FVA393248 GEI393245:GEW393248 GOE393245:GOS393248 GYA393245:GYO393248 HHW393245:HIK393248 HRS393245:HSG393248 IBO393245:ICC393248 ILK393245:ILY393248 IVG393245:IVU393248 JFC393245:JFQ393248 JOY393245:JPM393248 JYU393245:JZI393248 KIQ393245:KJE393248 KSM393245:KTA393248 LCI393245:LCW393248 LME393245:LMS393248 LWA393245:LWO393248 MFW393245:MGK393248 MPS393245:MQG393248 MZO393245:NAC393248 NJK393245:NJY393248 NTG393245:NTU393248 ODC393245:ODQ393248 OMY393245:ONM393248 OWU393245:OXI393248 PGQ393245:PHE393248 PQM393245:PRA393248 QAI393245:QAW393248 QKE393245:QKS393248 QUA393245:QUO393248 RDW393245:REK393248 RNS393245:ROG393248 RXO393245:RYC393248 SHK393245:SHY393248 SRG393245:SRU393248 TBC393245:TBQ393248 TKY393245:TLM393248 TUU393245:TVI393248 UEQ393245:UFE393248 UOM393245:UPA393248 UYI393245:UYW393248 VIE393245:VIS393248 VSA393245:VSO393248 WBW393245:WCK393248 WLS393245:WMG393248 WVO393245:WWC393248 G458781:U458784 JC458781:JQ458784 SY458781:TM458784 ACU458781:ADI458784 AMQ458781:ANE458784 AWM458781:AXA458784 BGI458781:BGW458784 BQE458781:BQS458784 CAA458781:CAO458784 CJW458781:CKK458784 CTS458781:CUG458784 DDO458781:DEC458784 DNK458781:DNY458784 DXG458781:DXU458784 EHC458781:EHQ458784 EQY458781:ERM458784 FAU458781:FBI458784 FKQ458781:FLE458784 FUM458781:FVA458784 GEI458781:GEW458784 GOE458781:GOS458784 GYA458781:GYO458784 HHW458781:HIK458784 HRS458781:HSG458784 IBO458781:ICC458784 ILK458781:ILY458784 IVG458781:IVU458784 JFC458781:JFQ458784 JOY458781:JPM458784 JYU458781:JZI458784 KIQ458781:KJE458784 KSM458781:KTA458784 LCI458781:LCW458784 LME458781:LMS458784 LWA458781:LWO458784 MFW458781:MGK458784 MPS458781:MQG458784 MZO458781:NAC458784 NJK458781:NJY458784 NTG458781:NTU458784 ODC458781:ODQ458784 OMY458781:ONM458784 OWU458781:OXI458784 PGQ458781:PHE458784 PQM458781:PRA458784 QAI458781:QAW458784 QKE458781:QKS458784 QUA458781:QUO458784 RDW458781:REK458784 RNS458781:ROG458784 RXO458781:RYC458784 SHK458781:SHY458784 SRG458781:SRU458784 TBC458781:TBQ458784 TKY458781:TLM458784 TUU458781:TVI458784 UEQ458781:UFE458784 UOM458781:UPA458784 UYI458781:UYW458784 VIE458781:VIS458784 VSA458781:VSO458784 WBW458781:WCK458784 WLS458781:WMG458784 WVO458781:WWC458784 G524317:U524320 JC524317:JQ524320 SY524317:TM524320 ACU524317:ADI524320 AMQ524317:ANE524320 AWM524317:AXA524320 BGI524317:BGW524320 BQE524317:BQS524320 CAA524317:CAO524320 CJW524317:CKK524320 CTS524317:CUG524320 DDO524317:DEC524320 DNK524317:DNY524320 DXG524317:DXU524320 EHC524317:EHQ524320 EQY524317:ERM524320 FAU524317:FBI524320 FKQ524317:FLE524320 FUM524317:FVA524320 GEI524317:GEW524320 GOE524317:GOS524320 GYA524317:GYO524320 HHW524317:HIK524320 HRS524317:HSG524320 IBO524317:ICC524320 ILK524317:ILY524320 IVG524317:IVU524320 JFC524317:JFQ524320 JOY524317:JPM524320 JYU524317:JZI524320 KIQ524317:KJE524320 KSM524317:KTA524320 LCI524317:LCW524320 LME524317:LMS524320 LWA524317:LWO524320 MFW524317:MGK524320 MPS524317:MQG524320 MZO524317:NAC524320 NJK524317:NJY524320 NTG524317:NTU524320 ODC524317:ODQ524320 OMY524317:ONM524320 OWU524317:OXI524320 PGQ524317:PHE524320 PQM524317:PRA524320 QAI524317:QAW524320 QKE524317:QKS524320 QUA524317:QUO524320 RDW524317:REK524320 RNS524317:ROG524320 RXO524317:RYC524320 SHK524317:SHY524320 SRG524317:SRU524320 TBC524317:TBQ524320 TKY524317:TLM524320 TUU524317:TVI524320 UEQ524317:UFE524320 UOM524317:UPA524320 UYI524317:UYW524320 VIE524317:VIS524320 VSA524317:VSO524320 WBW524317:WCK524320 WLS524317:WMG524320 WVO524317:WWC524320 G589853:U589856 JC589853:JQ589856 SY589853:TM589856 ACU589853:ADI589856 AMQ589853:ANE589856 AWM589853:AXA589856 BGI589853:BGW589856 BQE589853:BQS589856 CAA589853:CAO589856 CJW589853:CKK589856 CTS589853:CUG589856 DDO589853:DEC589856 DNK589853:DNY589856 DXG589853:DXU589856 EHC589853:EHQ589856 EQY589853:ERM589856 FAU589853:FBI589856 FKQ589853:FLE589856 FUM589853:FVA589856 GEI589853:GEW589856 GOE589853:GOS589856 GYA589853:GYO589856 HHW589853:HIK589856 HRS589853:HSG589856 IBO589853:ICC589856 ILK589853:ILY589856 IVG589853:IVU589856 JFC589853:JFQ589856 JOY589853:JPM589856 JYU589853:JZI589856 KIQ589853:KJE589856 KSM589853:KTA589856 LCI589853:LCW589856 LME589853:LMS589856 LWA589853:LWO589856 MFW589853:MGK589856 MPS589853:MQG589856 MZO589853:NAC589856 NJK589853:NJY589856 NTG589853:NTU589856 ODC589853:ODQ589856 OMY589853:ONM589856 OWU589853:OXI589856 PGQ589853:PHE589856 PQM589853:PRA589856 QAI589853:QAW589856 QKE589853:QKS589856 QUA589853:QUO589856 RDW589853:REK589856 RNS589853:ROG589856 RXO589853:RYC589856 SHK589853:SHY589856 SRG589853:SRU589856 TBC589853:TBQ589856 TKY589853:TLM589856 TUU589853:TVI589856 UEQ589853:UFE589856 UOM589853:UPA589856 UYI589853:UYW589856 VIE589853:VIS589856 VSA589853:VSO589856 WBW589853:WCK589856 WLS589853:WMG589856 WVO589853:WWC589856 G655389:U655392 JC655389:JQ655392 SY655389:TM655392 ACU655389:ADI655392 AMQ655389:ANE655392 AWM655389:AXA655392 BGI655389:BGW655392 BQE655389:BQS655392 CAA655389:CAO655392 CJW655389:CKK655392 CTS655389:CUG655392 DDO655389:DEC655392 DNK655389:DNY655392 DXG655389:DXU655392 EHC655389:EHQ655392 EQY655389:ERM655392 FAU655389:FBI655392 FKQ655389:FLE655392 FUM655389:FVA655392 GEI655389:GEW655392 GOE655389:GOS655392 GYA655389:GYO655392 HHW655389:HIK655392 HRS655389:HSG655392 IBO655389:ICC655392 ILK655389:ILY655392 IVG655389:IVU655392 JFC655389:JFQ655392 JOY655389:JPM655392 JYU655389:JZI655392 KIQ655389:KJE655392 KSM655389:KTA655392 LCI655389:LCW655392 LME655389:LMS655392 LWA655389:LWO655392 MFW655389:MGK655392 MPS655389:MQG655392 MZO655389:NAC655392 NJK655389:NJY655392 NTG655389:NTU655392 ODC655389:ODQ655392 OMY655389:ONM655392 OWU655389:OXI655392 PGQ655389:PHE655392 PQM655389:PRA655392 QAI655389:QAW655392 QKE655389:QKS655392 QUA655389:QUO655392 RDW655389:REK655392 RNS655389:ROG655392 RXO655389:RYC655392 SHK655389:SHY655392 SRG655389:SRU655392 TBC655389:TBQ655392 TKY655389:TLM655392 TUU655389:TVI655392 UEQ655389:UFE655392 UOM655389:UPA655392 UYI655389:UYW655392 VIE655389:VIS655392 VSA655389:VSO655392 WBW655389:WCK655392 WLS655389:WMG655392 WVO655389:WWC655392 G720925:U720928 JC720925:JQ720928 SY720925:TM720928 ACU720925:ADI720928 AMQ720925:ANE720928 AWM720925:AXA720928 BGI720925:BGW720928 BQE720925:BQS720928 CAA720925:CAO720928 CJW720925:CKK720928 CTS720925:CUG720928 DDO720925:DEC720928 DNK720925:DNY720928 DXG720925:DXU720928 EHC720925:EHQ720928 EQY720925:ERM720928 FAU720925:FBI720928 FKQ720925:FLE720928 FUM720925:FVA720928 GEI720925:GEW720928 GOE720925:GOS720928 GYA720925:GYO720928 HHW720925:HIK720928 HRS720925:HSG720928 IBO720925:ICC720928 ILK720925:ILY720928 IVG720925:IVU720928 JFC720925:JFQ720928 JOY720925:JPM720928 JYU720925:JZI720928 KIQ720925:KJE720928 KSM720925:KTA720928 LCI720925:LCW720928 LME720925:LMS720928 LWA720925:LWO720928 MFW720925:MGK720928 MPS720925:MQG720928 MZO720925:NAC720928 NJK720925:NJY720928 NTG720925:NTU720928 ODC720925:ODQ720928 OMY720925:ONM720928 OWU720925:OXI720928 PGQ720925:PHE720928 PQM720925:PRA720928 QAI720925:QAW720928 QKE720925:QKS720928 QUA720925:QUO720928 RDW720925:REK720928 RNS720925:ROG720928 RXO720925:RYC720928 SHK720925:SHY720928 SRG720925:SRU720928 TBC720925:TBQ720928 TKY720925:TLM720928 TUU720925:TVI720928 UEQ720925:UFE720928 UOM720925:UPA720928 UYI720925:UYW720928 VIE720925:VIS720928 VSA720925:VSO720928 WBW720925:WCK720928 WLS720925:WMG720928 WVO720925:WWC720928 G786461:U786464 JC786461:JQ786464 SY786461:TM786464 ACU786461:ADI786464 AMQ786461:ANE786464 AWM786461:AXA786464 BGI786461:BGW786464 BQE786461:BQS786464 CAA786461:CAO786464 CJW786461:CKK786464 CTS786461:CUG786464 DDO786461:DEC786464 DNK786461:DNY786464 DXG786461:DXU786464 EHC786461:EHQ786464 EQY786461:ERM786464 FAU786461:FBI786464 FKQ786461:FLE786464 FUM786461:FVA786464 GEI786461:GEW786464 GOE786461:GOS786464 GYA786461:GYO786464 HHW786461:HIK786464 HRS786461:HSG786464 IBO786461:ICC786464 ILK786461:ILY786464 IVG786461:IVU786464 JFC786461:JFQ786464 JOY786461:JPM786464 JYU786461:JZI786464 KIQ786461:KJE786464 KSM786461:KTA786464 LCI786461:LCW786464 LME786461:LMS786464 LWA786461:LWO786464 MFW786461:MGK786464 MPS786461:MQG786464 MZO786461:NAC786464 NJK786461:NJY786464 NTG786461:NTU786464 ODC786461:ODQ786464 OMY786461:ONM786464 OWU786461:OXI786464 PGQ786461:PHE786464 PQM786461:PRA786464 QAI786461:QAW786464 QKE786461:QKS786464 QUA786461:QUO786464 RDW786461:REK786464 RNS786461:ROG786464 RXO786461:RYC786464 SHK786461:SHY786464 SRG786461:SRU786464 TBC786461:TBQ786464 TKY786461:TLM786464 TUU786461:TVI786464 UEQ786461:UFE786464 UOM786461:UPA786464 UYI786461:UYW786464 VIE786461:VIS786464 VSA786461:VSO786464 WBW786461:WCK786464 WLS786461:WMG786464 WVO786461:WWC786464 G851997:U852000 JC851997:JQ852000 SY851997:TM852000 ACU851997:ADI852000 AMQ851997:ANE852000 AWM851997:AXA852000 BGI851997:BGW852000 BQE851997:BQS852000 CAA851997:CAO852000 CJW851997:CKK852000 CTS851997:CUG852000 DDO851997:DEC852000 DNK851997:DNY852000 DXG851997:DXU852000 EHC851997:EHQ852000 EQY851997:ERM852000 FAU851997:FBI852000 FKQ851997:FLE852000 FUM851997:FVA852000 GEI851997:GEW852000 GOE851997:GOS852000 GYA851997:GYO852000 HHW851997:HIK852000 HRS851997:HSG852000 IBO851997:ICC852000 ILK851997:ILY852000 IVG851997:IVU852000 JFC851997:JFQ852000 JOY851997:JPM852000 JYU851997:JZI852000 KIQ851997:KJE852000 KSM851997:KTA852000 LCI851997:LCW852000 LME851997:LMS852000 LWA851997:LWO852000 MFW851997:MGK852000 MPS851997:MQG852000 MZO851997:NAC852000 NJK851997:NJY852000 NTG851997:NTU852000 ODC851997:ODQ852000 OMY851997:ONM852000 OWU851997:OXI852000 PGQ851997:PHE852000 PQM851997:PRA852000 QAI851997:QAW852000 QKE851997:QKS852000 QUA851997:QUO852000 RDW851997:REK852000 RNS851997:ROG852000 RXO851997:RYC852000 SHK851997:SHY852000 SRG851997:SRU852000 TBC851997:TBQ852000 TKY851997:TLM852000 TUU851997:TVI852000 UEQ851997:UFE852000 UOM851997:UPA852000 UYI851997:UYW852000 VIE851997:VIS852000 VSA851997:VSO852000 WBW851997:WCK852000 WLS851997:WMG852000 WVO851997:WWC852000 G917533:U917536 JC917533:JQ917536 SY917533:TM917536 ACU917533:ADI917536 AMQ917533:ANE917536 AWM917533:AXA917536 BGI917533:BGW917536 BQE917533:BQS917536 CAA917533:CAO917536 CJW917533:CKK917536 CTS917533:CUG917536 DDO917533:DEC917536 DNK917533:DNY917536 DXG917533:DXU917536 EHC917533:EHQ917536 EQY917533:ERM917536 FAU917533:FBI917536 FKQ917533:FLE917536 FUM917533:FVA917536 GEI917533:GEW917536 GOE917533:GOS917536 GYA917533:GYO917536 HHW917533:HIK917536 HRS917533:HSG917536 IBO917533:ICC917536 ILK917533:ILY917536 IVG917533:IVU917536 JFC917533:JFQ917536 JOY917533:JPM917536 JYU917533:JZI917536 KIQ917533:KJE917536 KSM917533:KTA917536 LCI917533:LCW917536 LME917533:LMS917536 LWA917533:LWO917536 MFW917533:MGK917536 MPS917533:MQG917536 MZO917533:NAC917536 NJK917533:NJY917536 NTG917533:NTU917536 ODC917533:ODQ917536 OMY917533:ONM917536 OWU917533:OXI917536 PGQ917533:PHE917536 PQM917533:PRA917536 QAI917533:QAW917536 QKE917533:QKS917536 QUA917533:QUO917536 RDW917533:REK917536 RNS917533:ROG917536 RXO917533:RYC917536 SHK917533:SHY917536 SRG917533:SRU917536 TBC917533:TBQ917536 TKY917533:TLM917536 TUU917533:TVI917536 UEQ917533:UFE917536 UOM917533:UPA917536 UYI917533:UYW917536 VIE917533:VIS917536 VSA917533:VSO917536 WBW917533:WCK917536 WLS917533:WMG917536 WVO917533:WWC917536 G983069:U983072 JC983069:JQ983072 SY983069:TM983072 ACU983069:ADI983072 AMQ983069:ANE983072 AWM983069:AXA983072 BGI983069:BGW983072 BQE983069:BQS983072 CAA983069:CAO983072 CJW983069:CKK983072 CTS983069:CUG983072 DDO983069:DEC983072 DNK983069:DNY983072 DXG983069:DXU983072 EHC983069:EHQ983072 EQY983069:ERM983072 FAU983069:FBI983072 FKQ983069:FLE983072 FUM983069:FVA983072 GEI983069:GEW983072 GOE983069:GOS983072 GYA983069:GYO983072 HHW983069:HIK983072 HRS983069:HSG983072 IBO983069:ICC983072 ILK983069:ILY983072 IVG983069:IVU983072 JFC983069:JFQ983072 JOY983069:JPM983072 JYU983069:JZI983072 KIQ983069:KJE983072 KSM983069:KTA983072 LCI983069:LCW983072 LME983069:LMS983072 LWA983069:LWO983072 MFW983069:MGK983072 MPS983069:MQG983072 MZO983069:NAC983072 NJK983069:NJY983072 NTG983069:NTU983072 ODC983069:ODQ983072 OMY983069:ONM983072 OWU983069:OXI983072 PGQ983069:PHE983072 PQM983069:PRA983072 QAI983069:QAW983072 QKE983069:QKS983072 QUA983069:QUO983072 RDW983069:REK983072 RNS983069:ROG983072 RXO983069:RYC983072 SHK983069:SHY983072 SRG983069:SRU983072 TBC983069:TBQ983072 TKY983069:TLM983072 TUU983069:TVI983072 UEQ983069:UFE983072 UOM983069:UPA983072 UYI983069:UYW983072 VIE983069:VIS983072 VSA983069:VSO983072 WBW983069:WCK983072 WLS983069:WMG983072 WVO983069:WWC983072" xr:uid="{00000000-0002-0000-0300-000000000000}"/>
  </dataValidations>
  <printOptions horizontalCentered="1"/>
  <pageMargins left="0.78740157480314965" right="0.59055118110236227" top="0.59055118110236227" bottom="0.78740157480314965" header="0.31496062992125984" footer="0.3937007874015748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4"/>
  <sheetViews>
    <sheetView showGridLines="0" view="pageBreakPreview" zoomScaleNormal="100" zoomScaleSheetLayoutView="100" workbookViewId="0">
      <selection activeCell="K14" sqref="K14"/>
    </sheetView>
  </sheetViews>
  <sheetFormatPr defaultRowHeight="12.75"/>
  <cols>
    <col min="1" max="1" width="4.7109375" customWidth="1"/>
    <col min="2" max="2" width="26.28515625" customWidth="1"/>
    <col min="3" max="3" width="19" customWidth="1"/>
    <col min="4" max="4" width="8.28515625" customWidth="1"/>
    <col min="5" max="5" width="11.42578125" customWidth="1"/>
    <col min="6" max="6" width="13.85546875" customWidth="1"/>
  </cols>
  <sheetData>
    <row r="1" spans="1:6" ht="17.25" customHeight="1">
      <c r="F1" s="160" t="s">
        <v>289</v>
      </c>
    </row>
    <row r="3" spans="1:6">
      <c r="A3" s="11" t="s">
        <v>69</v>
      </c>
      <c r="B3" s="11"/>
      <c r="C3" s="108"/>
      <c r="D3" s="108"/>
      <c r="E3" s="108"/>
    </row>
    <row r="4" spans="1:6" ht="12.75" customHeight="1">
      <c r="A4" s="12" t="s">
        <v>379</v>
      </c>
      <c r="B4" s="11"/>
      <c r="C4" s="108"/>
      <c r="D4" s="108"/>
      <c r="E4" s="108"/>
    </row>
    <row r="6" spans="1:6" ht="35.25" customHeight="1">
      <c r="A6" s="749" t="s">
        <v>288</v>
      </c>
      <c r="B6" s="749"/>
      <c r="C6" s="749"/>
      <c r="D6" s="749"/>
      <c r="E6" s="749"/>
      <c r="F6" s="749"/>
    </row>
    <row r="7" spans="1:6" ht="12" customHeight="1">
      <c r="A7" s="811" t="s">
        <v>364</v>
      </c>
      <c r="B7" s="811"/>
      <c r="C7" s="811"/>
      <c r="D7" s="811"/>
      <c r="E7" s="811"/>
      <c r="F7" s="811"/>
    </row>
    <row r="8" spans="1:6" ht="48.75" customHeight="1">
      <c r="A8" s="811"/>
      <c r="B8" s="811"/>
      <c r="C8" s="811"/>
      <c r="D8" s="811"/>
      <c r="E8" s="811"/>
      <c r="F8" s="811"/>
    </row>
    <row r="9" spans="1:6">
      <c r="A9" s="810" t="s">
        <v>373</v>
      </c>
      <c r="B9" s="810"/>
      <c r="C9" s="810"/>
      <c r="D9" s="810"/>
      <c r="E9" s="810"/>
      <c r="F9" s="810"/>
    </row>
    <row r="10" spans="1:6" ht="12.75" customHeight="1" thickBot="1"/>
    <row r="11" spans="1:6" ht="26.25" thickBot="1">
      <c r="A11" s="431" t="s">
        <v>68</v>
      </c>
      <c r="B11" s="432" t="s">
        <v>85</v>
      </c>
      <c r="C11" s="433"/>
      <c r="D11" s="434" t="s">
        <v>84</v>
      </c>
      <c r="E11" s="434" t="s">
        <v>83</v>
      </c>
      <c r="F11" s="434" t="s">
        <v>82</v>
      </c>
    </row>
    <row r="12" spans="1:6">
      <c r="A12" s="435" t="s">
        <v>2</v>
      </c>
      <c r="B12" s="436"/>
      <c r="C12" s="437"/>
      <c r="D12" s="438"/>
      <c r="E12" s="397"/>
      <c r="F12" s="397">
        <f t="shared" ref="F12:F35" si="0">D12*E12</f>
        <v>0</v>
      </c>
    </row>
    <row r="13" spans="1:6">
      <c r="A13" s="439" t="s">
        <v>3</v>
      </c>
      <c r="B13" s="316"/>
      <c r="C13" s="317"/>
      <c r="D13" s="438"/>
      <c r="E13" s="397"/>
      <c r="F13" s="397">
        <f t="shared" si="0"/>
        <v>0</v>
      </c>
    </row>
    <row r="14" spans="1:6">
      <c r="A14" s="439" t="s">
        <v>4</v>
      </c>
      <c r="B14" s="316"/>
      <c r="C14" s="317"/>
      <c r="D14" s="438"/>
      <c r="E14" s="397"/>
      <c r="F14" s="397">
        <f t="shared" si="0"/>
        <v>0</v>
      </c>
    </row>
    <row r="15" spans="1:6">
      <c r="A15" s="439" t="s">
        <v>5</v>
      </c>
      <c r="B15" s="316"/>
      <c r="C15" s="317"/>
      <c r="D15" s="438"/>
      <c r="E15" s="397"/>
      <c r="F15" s="397">
        <f t="shared" si="0"/>
        <v>0</v>
      </c>
    </row>
    <row r="16" spans="1:6">
      <c r="A16" s="439" t="s">
        <v>6</v>
      </c>
      <c r="B16" s="316"/>
      <c r="C16" s="317"/>
      <c r="D16" s="438"/>
      <c r="E16" s="397"/>
      <c r="F16" s="397">
        <f t="shared" si="0"/>
        <v>0</v>
      </c>
    </row>
    <row r="17" spans="1:6">
      <c r="A17" s="439" t="s">
        <v>7</v>
      </c>
      <c r="B17" s="316"/>
      <c r="C17" s="317"/>
      <c r="D17" s="438"/>
      <c r="E17" s="397"/>
      <c r="F17" s="397">
        <f t="shared" si="0"/>
        <v>0</v>
      </c>
    </row>
    <row r="18" spans="1:6">
      <c r="A18" s="439" t="s">
        <v>9</v>
      </c>
      <c r="B18" s="316"/>
      <c r="C18" s="317"/>
      <c r="D18" s="438"/>
      <c r="E18" s="397"/>
      <c r="F18" s="397">
        <f t="shared" si="0"/>
        <v>0</v>
      </c>
    </row>
    <row r="19" spans="1:6">
      <c r="A19" s="439" t="s">
        <v>10</v>
      </c>
      <c r="B19" s="316"/>
      <c r="C19" s="317"/>
      <c r="D19" s="438"/>
      <c r="E19" s="397"/>
      <c r="F19" s="397">
        <f t="shared" si="0"/>
        <v>0</v>
      </c>
    </row>
    <row r="20" spans="1:6">
      <c r="A20" s="439" t="s">
        <v>11</v>
      </c>
      <c r="B20" s="316"/>
      <c r="C20" s="317"/>
      <c r="D20" s="438"/>
      <c r="E20" s="397"/>
      <c r="F20" s="397">
        <f t="shared" si="0"/>
        <v>0</v>
      </c>
    </row>
    <row r="21" spans="1:6">
      <c r="A21" s="439" t="s">
        <v>14</v>
      </c>
      <c r="B21" s="316"/>
      <c r="C21" s="317"/>
      <c r="D21" s="438"/>
      <c r="E21" s="397"/>
      <c r="F21" s="397">
        <f t="shared" si="0"/>
        <v>0</v>
      </c>
    </row>
    <row r="22" spans="1:6">
      <c r="A22" s="439" t="s">
        <v>15</v>
      </c>
      <c r="B22" s="316"/>
      <c r="C22" s="317"/>
      <c r="D22" s="438"/>
      <c r="E22" s="397"/>
      <c r="F22" s="397">
        <f t="shared" si="0"/>
        <v>0</v>
      </c>
    </row>
    <row r="23" spans="1:6">
      <c r="A23" s="439" t="s">
        <v>16</v>
      </c>
      <c r="B23" s="316"/>
      <c r="C23" s="317"/>
      <c r="D23" s="438"/>
      <c r="E23" s="397"/>
      <c r="F23" s="397">
        <f t="shared" si="0"/>
        <v>0</v>
      </c>
    </row>
    <row r="24" spans="1:6">
      <c r="A24" s="439" t="s">
        <v>42</v>
      </c>
      <c r="B24" s="316"/>
      <c r="C24" s="317"/>
      <c r="D24" s="438"/>
      <c r="E24" s="397"/>
      <c r="F24" s="397">
        <f t="shared" si="0"/>
        <v>0</v>
      </c>
    </row>
    <row r="25" spans="1:6">
      <c r="A25" s="439" t="s">
        <v>81</v>
      </c>
      <c r="B25" s="316"/>
      <c r="C25" s="317"/>
      <c r="D25" s="438"/>
      <c r="E25" s="397"/>
      <c r="F25" s="397">
        <f t="shared" si="0"/>
        <v>0</v>
      </c>
    </row>
    <row r="26" spans="1:6">
      <c r="A26" s="439" t="s">
        <v>80</v>
      </c>
      <c r="B26" s="316"/>
      <c r="C26" s="317"/>
      <c r="D26" s="438"/>
      <c r="E26" s="397"/>
      <c r="F26" s="397">
        <f t="shared" si="0"/>
        <v>0</v>
      </c>
    </row>
    <row r="27" spans="1:6">
      <c r="A27" s="439" t="s">
        <v>79</v>
      </c>
      <c r="B27" s="316"/>
      <c r="C27" s="317"/>
      <c r="D27" s="438"/>
      <c r="E27" s="397"/>
      <c r="F27" s="397">
        <f t="shared" si="0"/>
        <v>0</v>
      </c>
    </row>
    <row r="28" spans="1:6">
      <c r="A28" s="439" t="s">
        <v>78</v>
      </c>
      <c r="B28" s="316"/>
      <c r="C28" s="317"/>
      <c r="D28" s="438"/>
      <c r="E28" s="397"/>
      <c r="F28" s="397">
        <f t="shared" si="0"/>
        <v>0</v>
      </c>
    </row>
    <row r="29" spans="1:6">
      <c r="A29" s="439" t="s">
        <v>77</v>
      </c>
      <c r="B29" s="316"/>
      <c r="C29" s="317"/>
      <c r="D29" s="438"/>
      <c r="E29" s="397"/>
      <c r="F29" s="397">
        <f t="shared" si="0"/>
        <v>0</v>
      </c>
    </row>
    <row r="30" spans="1:6">
      <c r="A30" s="439" t="s">
        <v>76</v>
      </c>
      <c r="B30" s="316"/>
      <c r="C30" s="317"/>
      <c r="D30" s="438"/>
      <c r="E30" s="397"/>
      <c r="F30" s="397">
        <f t="shared" si="0"/>
        <v>0</v>
      </c>
    </row>
    <row r="31" spans="1:6">
      <c r="A31" s="439" t="s">
        <v>75</v>
      </c>
      <c r="B31" s="316"/>
      <c r="C31" s="317"/>
      <c r="D31" s="438"/>
      <c r="E31" s="397"/>
      <c r="F31" s="397">
        <f t="shared" si="0"/>
        <v>0</v>
      </c>
    </row>
    <row r="32" spans="1:6">
      <c r="A32" s="439" t="s">
        <v>74</v>
      </c>
      <c r="B32" s="316"/>
      <c r="C32" s="317"/>
      <c r="D32" s="438"/>
      <c r="E32" s="397"/>
      <c r="F32" s="397">
        <f t="shared" si="0"/>
        <v>0</v>
      </c>
    </row>
    <row r="33" spans="1:6">
      <c r="A33" s="439" t="s">
        <v>73</v>
      </c>
      <c r="B33" s="316"/>
      <c r="C33" s="317"/>
      <c r="D33" s="438"/>
      <c r="E33" s="397"/>
      <c r="F33" s="397">
        <f t="shared" si="0"/>
        <v>0</v>
      </c>
    </row>
    <row r="34" spans="1:6" ht="16.5" customHeight="1">
      <c r="A34" s="439" t="s">
        <v>72</v>
      </c>
      <c r="B34" s="316"/>
      <c r="C34" s="317"/>
      <c r="D34" s="438"/>
      <c r="E34" s="397"/>
      <c r="F34" s="397">
        <f t="shared" si="0"/>
        <v>0</v>
      </c>
    </row>
    <row r="35" spans="1:6" ht="13.5" thickBot="1">
      <c r="A35" s="440" t="s">
        <v>71</v>
      </c>
      <c r="B35" s="441"/>
      <c r="C35" s="442"/>
      <c r="D35" s="443"/>
      <c r="E35" s="444"/>
      <c r="F35" s="445">
        <f t="shared" si="0"/>
        <v>0</v>
      </c>
    </row>
    <row r="36" spans="1:6" ht="18.75" customHeight="1" thickBot="1">
      <c r="A36" s="605"/>
      <c r="B36" s="606" t="s">
        <v>377</v>
      </c>
      <c r="C36" s="48"/>
      <c r="D36" s="48" t="s">
        <v>70</v>
      </c>
      <c r="E36" s="48"/>
      <c r="F36" s="47">
        <f>SUM(F12:F35)</f>
        <v>0</v>
      </c>
    </row>
    <row r="37" spans="1:6">
      <c r="A37" s="446"/>
    </row>
    <row r="38" spans="1:6" ht="23.25" customHeight="1">
      <c r="A38" s="762"/>
      <c r="B38" s="762"/>
      <c r="C38" s="762"/>
      <c r="D38" s="762"/>
      <c r="E38" s="762"/>
    </row>
    <row r="40" spans="1:6">
      <c r="A40" s="45"/>
      <c r="B40" s="421"/>
      <c r="C40" s="45"/>
      <c r="D40" s="45"/>
      <c r="E40" s="421"/>
      <c r="F40" s="421"/>
    </row>
    <row r="41" spans="1:6">
      <c r="B41" s="422"/>
      <c r="C41" s="46"/>
      <c r="D41" s="46"/>
      <c r="E41" s="422"/>
      <c r="F41" s="422"/>
    </row>
    <row r="42" spans="1:6">
      <c r="A42" s="45"/>
      <c r="B42" s="10" t="s">
        <v>32</v>
      </c>
      <c r="C42" s="45"/>
      <c r="D42" s="45"/>
      <c r="E42" s="41" t="s">
        <v>32</v>
      </c>
      <c r="F42" s="44"/>
    </row>
    <row r="43" spans="1:6">
      <c r="B43" s="299" t="s">
        <v>39</v>
      </c>
      <c r="E43" s="753" t="s">
        <v>39</v>
      </c>
      <c r="F43" s="753"/>
    </row>
    <row r="44" spans="1:6">
      <c r="A44" s="43"/>
    </row>
  </sheetData>
  <mergeCells count="5">
    <mergeCell ref="E43:F43"/>
    <mergeCell ref="A38:E38"/>
    <mergeCell ref="A6:F6"/>
    <mergeCell ref="A9:F9"/>
    <mergeCell ref="A7:F8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2"/>
  <sheetViews>
    <sheetView showGridLines="0" view="pageBreakPreview" zoomScaleNormal="60" zoomScaleSheetLayoutView="100" workbookViewId="0">
      <selection activeCell="A7" sqref="A7:K7"/>
    </sheetView>
  </sheetViews>
  <sheetFormatPr defaultColWidth="9.140625" defaultRowHeight="12.75"/>
  <cols>
    <col min="1" max="1" width="6.140625" style="59" customWidth="1"/>
    <col min="2" max="2" width="25.28515625" style="59" customWidth="1"/>
    <col min="3" max="5" width="37.5703125" style="59" customWidth="1"/>
    <col min="6" max="6" width="17.5703125" style="59" customWidth="1"/>
    <col min="7" max="7" width="17.28515625" style="59" bestFit="1" customWidth="1"/>
    <col min="8" max="8" width="18" style="59" customWidth="1"/>
    <col min="9" max="10" width="18.28515625" style="59" customWidth="1"/>
    <col min="11" max="11" width="16" style="59" customWidth="1"/>
    <col min="12" max="16384" width="9.140625" style="59"/>
  </cols>
  <sheetData>
    <row r="1" spans="1:11" ht="17.25" customHeight="1">
      <c r="A1" s="3"/>
      <c r="B1" s="1"/>
      <c r="I1" s="57"/>
      <c r="K1" s="160" t="s">
        <v>98</v>
      </c>
    </row>
    <row r="2" spans="1:11">
      <c r="A2" s="11" t="s">
        <v>31</v>
      </c>
      <c r="B2" s="11"/>
      <c r="C2" s="447"/>
      <c r="D2" s="447"/>
      <c r="E2" s="447"/>
    </row>
    <row r="3" spans="1:11">
      <c r="A3" s="11" t="s">
        <v>86</v>
      </c>
      <c r="B3" s="11"/>
      <c r="C3" s="448"/>
      <c r="D3" s="448"/>
      <c r="E3" s="448"/>
      <c r="F3" s="449"/>
    </row>
    <row r="4" spans="1:11">
      <c r="A4" s="448"/>
      <c r="B4" s="448"/>
      <c r="C4" s="448"/>
      <c r="D4" s="448"/>
      <c r="E4" s="448"/>
      <c r="F4" s="449"/>
    </row>
    <row r="5" spans="1:11" s="55" customFormat="1" ht="18" customHeight="1">
      <c r="A5" s="813" t="s">
        <v>290</v>
      </c>
      <c r="B5" s="813"/>
      <c r="C5" s="813"/>
      <c r="D5" s="813"/>
      <c r="E5" s="813"/>
      <c r="F5" s="813"/>
      <c r="G5" s="813"/>
      <c r="H5" s="813"/>
      <c r="I5" s="813"/>
      <c r="J5" s="813"/>
      <c r="K5" s="813"/>
    </row>
    <row r="6" spans="1:11" s="50" customFormat="1" ht="12" customHeight="1">
      <c r="A6" s="812"/>
      <c r="B6" s="812"/>
      <c r="C6" s="812"/>
      <c r="D6" s="812"/>
      <c r="E6" s="812"/>
      <c r="F6" s="812"/>
      <c r="G6" s="812"/>
      <c r="H6" s="812"/>
      <c r="I6" s="812"/>
      <c r="J6" s="812"/>
      <c r="K6" s="812"/>
    </row>
    <row r="7" spans="1:11" s="50" customFormat="1" ht="30.75" customHeight="1">
      <c r="A7" s="814" t="s">
        <v>362</v>
      </c>
      <c r="B7" s="814"/>
      <c r="C7" s="814"/>
      <c r="D7" s="814"/>
      <c r="E7" s="814"/>
      <c r="F7" s="814"/>
      <c r="G7" s="814"/>
      <c r="H7" s="814"/>
      <c r="I7" s="814"/>
      <c r="J7" s="814"/>
      <c r="K7" s="814"/>
    </row>
    <row r="8" spans="1:11">
      <c r="B8" s="300"/>
      <c r="C8" s="300"/>
      <c r="D8" s="300"/>
      <c r="E8" s="546" t="s">
        <v>348</v>
      </c>
      <c r="F8" s="300"/>
      <c r="G8" s="300"/>
      <c r="H8" s="300"/>
      <c r="I8" s="300"/>
      <c r="J8" s="300"/>
      <c r="K8" s="31"/>
    </row>
    <row r="9" spans="1:11" ht="13.5" thickBot="1">
      <c r="B9" s="300"/>
      <c r="C9" s="300"/>
      <c r="D9" s="300"/>
      <c r="E9" s="300"/>
      <c r="F9" s="300"/>
      <c r="G9" s="300"/>
      <c r="H9" s="300"/>
      <c r="I9" s="300"/>
      <c r="J9" s="300"/>
      <c r="K9" s="31"/>
    </row>
    <row r="10" spans="1:11" ht="68.25" customHeight="1" thickBot="1">
      <c r="A10" s="450" t="s">
        <v>68</v>
      </c>
      <c r="B10" s="451" t="s">
        <v>97</v>
      </c>
      <c r="C10" s="451" t="s">
        <v>96</v>
      </c>
      <c r="D10" s="452" t="s">
        <v>264</v>
      </c>
      <c r="E10" s="175" t="s">
        <v>265</v>
      </c>
      <c r="F10" s="178" t="s">
        <v>95</v>
      </c>
      <c r="G10" s="178" t="s">
        <v>103</v>
      </c>
      <c r="H10" s="178" t="s">
        <v>102</v>
      </c>
      <c r="I10" s="178" t="s">
        <v>101</v>
      </c>
      <c r="J10" s="178" t="s">
        <v>94</v>
      </c>
      <c r="K10" s="179" t="s">
        <v>93</v>
      </c>
    </row>
    <row r="11" spans="1:11" ht="34.5" customHeight="1">
      <c r="A11" s="69" t="s">
        <v>2</v>
      </c>
      <c r="B11" s="453" t="s">
        <v>92</v>
      </c>
      <c r="C11" s="454"/>
      <c r="D11" s="454"/>
      <c r="E11" s="454"/>
      <c r="F11" s="455"/>
      <c r="G11" s="455"/>
      <c r="H11" s="66">
        <v>0</v>
      </c>
      <c r="I11" s="66">
        <v>0</v>
      </c>
      <c r="J11" s="66">
        <f>SUM(H11:I11)</f>
        <v>0</v>
      </c>
      <c r="K11" s="65">
        <f>J11*G11</f>
        <v>0</v>
      </c>
    </row>
    <row r="12" spans="1:11" ht="27.75" customHeight="1">
      <c r="A12" s="74" t="s">
        <v>3</v>
      </c>
      <c r="B12" s="456" t="s">
        <v>91</v>
      </c>
      <c r="C12" s="454"/>
      <c r="D12" s="454"/>
      <c r="E12" s="454"/>
      <c r="F12" s="67"/>
      <c r="G12" s="67"/>
      <c r="H12" s="66">
        <v>0</v>
      </c>
      <c r="I12" s="66">
        <v>0</v>
      </c>
      <c r="J12" s="66">
        <f>SUM(H12:I12)</f>
        <v>0</v>
      </c>
      <c r="K12" s="65">
        <f t="shared" ref="K12:K15" si="0">J12*G12</f>
        <v>0</v>
      </c>
    </row>
    <row r="13" spans="1:11" ht="27.75" customHeight="1">
      <c r="A13" s="457" t="s">
        <v>4</v>
      </c>
      <c r="B13" s="67" t="s">
        <v>90</v>
      </c>
      <c r="C13" s="67"/>
      <c r="D13" s="67"/>
      <c r="E13" s="67"/>
      <c r="F13" s="67"/>
      <c r="G13" s="67"/>
      <c r="H13" s="66">
        <v>0</v>
      </c>
      <c r="I13" s="66">
        <v>0</v>
      </c>
      <c r="J13" s="66">
        <f>SUM(H13:I13)</f>
        <v>0</v>
      </c>
      <c r="K13" s="65">
        <f t="shared" si="0"/>
        <v>0</v>
      </c>
    </row>
    <row r="14" spans="1:11" ht="27.75" customHeight="1">
      <c r="A14" s="69" t="s">
        <v>5</v>
      </c>
      <c r="B14" s="67" t="s">
        <v>89</v>
      </c>
      <c r="C14" s="458"/>
      <c r="D14" s="458"/>
      <c r="E14" s="458"/>
      <c r="F14" s="458"/>
      <c r="G14" s="458"/>
      <c r="H14" s="66">
        <v>0</v>
      </c>
      <c r="I14" s="66">
        <v>0</v>
      </c>
      <c r="J14" s="66">
        <f>SUM(H14:I14)</f>
        <v>0</v>
      </c>
      <c r="K14" s="65">
        <f t="shared" si="0"/>
        <v>0</v>
      </c>
    </row>
    <row r="15" spans="1:11" ht="27.75" customHeight="1" thickBot="1">
      <c r="A15" s="459" t="s">
        <v>6</v>
      </c>
      <c r="B15" s="62" t="s">
        <v>88</v>
      </c>
      <c r="C15" s="62"/>
      <c r="D15" s="62"/>
      <c r="E15" s="62"/>
      <c r="F15" s="62"/>
      <c r="G15" s="62"/>
      <c r="H15" s="61">
        <v>0</v>
      </c>
      <c r="I15" s="61">
        <v>0</v>
      </c>
      <c r="J15" s="61">
        <f>SUM(H15:I15)</f>
        <v>0</v>
      </c>
      <c r="K15" s="65">
        <f t="shared" si="0"/>
        <v>0</v>
      </c>
    </row>
    <row r="16" spans="1:11" s="50" customFormat="1" ht="21" customHeight="1" thickBot="1">
      <c r="A16" s="449" t="s">
        <v>147</v>
      </c>
      <c r="G16" s="54" t="s">
        <v>87</v>
      </c>
      <c r="H16" s="53">
        <f>SUM(H11:H15)</f>
        <v>0</v>
      </c>
      <c r="I16" s="52">
        <f>SUM(I11:I15)</f>
        <v>0</v>
      </c>
      <c r="J16" s="52">
        <f>SUM(J11:J15)</f>
        <v>0</v>
      </c>
      <c r="K16" s="51">
        <f>SUM(K11:K15)</f>
        <v>0</v>
      </c>
    </row>
    <row r="17" spans="1:11">
      <c r="A17" s="449" t="s">
        <v>260</v>
      </c>
      <c r="B17" s="449"/>
      <c r="C17" s="449"/>
      <c r="D17" s="449"/>
      <c r="E17" s="449"/>
      <c r="F17" s="449"/>
    </row>
    <row r="18" spans="1:11">
      <c r="A18" s="449"/>
      <c r="B18" s="449"/>
      <c r="C18" s="449"/>
      <c r="D18" s="449"/>
      <c r="E18" s="449"/>
      <c r="F18" s="449"/>
    </row>
    <row r="19" spans="1:11">
      <c r="B19" s="449"/>
      <c r="C19" s="449"/>
      <c r="D19" s="449"/>
      <c r="E19" s="449"/>
      <c r="F19" s="421"/>
      <c r="G19" s="421"/>
      <c r="J19" s="421"/>
      <c r="K19" s="421"/>
    </row>
    <row r="20" spans="1:11">
      <c r="F20" s="422"/>
      <c r="G20" s="422"/>
      <c r="J20" s="422"/>
      <c r="K20" s="422"/>
    </row>
    <row r="21" spans="1:11">
      <c r="F21" s="752" t="s">
        <v>32</v>
      </c>
      <c r="G21" s="752"/>
      <c r="J21" s="752" t="s">
        <v>32</v>
      </c>
      <c r="K21" s="752"/>
    </row>
    <row r="22" spans="1:11">
      <c r="F22" s="753" t="s">
        <v>39</v>
      </c>
      <c r="G22" s="753"/>
      <c r="J22" s="753" t="s">
        <v>39</v>
      </c>
      <c r="K22" s="753"/>
    </row>
  </sheetData>
  <mergeCells count="7">
    <mergeCell ref="A6:K6"/>
    <mergeCell ref="A5:K5"/>
    <mergeCell ref="F22:G22"/>
    <mergeCell ref="J22:K22"/>
    <mergeCell ref="F21:G21"/>
    <mergeCell ref="J21:K21"/>
    <mergeCell ref="A7:K7"/>
  </mergeCells>
  <pageMargins left="0.75" right="0.75" top="1" bottom="1" header="0.5" footer="0.5"/>
  <pageSetup paperSize="9" scale="5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3"/>
  <sheetViews>
    <sheetView view="pageBreakPreview" zoomScaleNormal="100" zoomScaleSheetLayoutView="100" workbookViewId="0">
      <selection activeCell="A7" sqref="A7:M7"/>
    </sheetView>
  </sheetViews>
  <sheetFormatPr defaultColWidth="9.140625" defaultRowHeight="12.75"/>
  <cols>
    <col min="1" max="1" width="4.140625" customWidth="1"/>
    <col min="2" max="7" width="19.42578125" customWidth="1"/>
    <col min="8" max="8" width="11.28515625" customWidth="1"/>
    <col min="9" max="9" width="13.85546875" customWidth="1"/>
    <col min="10" max="13" width="14.28515625" customWidth="1"/>
  </cols>
  <sheetData>
    <row r="1" spans="1:13">
      <c r="A1" s="309"/>
      <c r="B1" s="460"/>
      <c r="C1" s="210"/>
      <c r="D1" s="210"/>
      <c r="E1" s="210"/>
      <c r="F1" s="210"/>
      <c r="G1" s="210"/>
      <c r="H1" s="210"/>
      <c r="I1" s="210"/>
      <c r="J1" s="210"/>
      <c r="K1" s="210"/>
      <c r="L1" s="211"/>
      <c r="M1" s="461" t="s">
        <v>292</v>
      </c>
    </row>
    <row r="2" spans="1:13">
      <c r="A2" s="198"/>
      <c r="B2" s="198"/>
      <c r="C2" s="210"/>
      <c r="D2" s="210"/>
      <c r="E2" s="210"/>
      <c r="F2" s="210"/>
      <c r="G2" s="210"/>
      <c r="H2" s="210"/>
      <c r="I2" s="210"/>
      <c r="J2" s="210"/>
      <c r="K2" s="210"/>
      <c r="L2" s="211"/>
      <c r="M2" s="198"/>
    </row>
    <row r="3" spans="1:13">
      <c r="A3" s="213" t="s">
        <v>106</v>
      </c>
      <c r="B3" s="213"/>
      <c r="C3" s="306"/>
      <c r="D3" s="306"/>
      <c r="E3" s="306"/>
      <c r="F3" s="306"/>
      <c r="G3" s="306"/>
      <c r="H3" s="210"/>
      <c r="I3" s="210"/>
      <c r="J3" s="210"/>
      <c r="K3" s="210"/>
      <c r="L3" s="210"/>
      <c r="M3" s="210"/>
    </row>
    <row r="4" spans="1:13">
      <c r="A4" s="213" t="s">
        <v>86</v>
      </c>
      <c r="B4" s="213"/>
      <c r="C4" s="310"/>
      <c r="D4" s="310"/>
      <c r="E4" s="310"/>
      <c r="F4" s="310"/>
      <c r="G4" s="310"/>
      <c r="H4" s="462"/>
      <c r="I4" s="210"/>
      <c r="J4" s="210"/>
      <c r="K4" s="210"/>
      <c r="L4" s="210"/>
      <c r="M4" s="210"/>
    </row>
    <row r="5" spans="1:13">
      <c r="A5" s="310"/>
      <c r="B5" s="310"/>
      <c r="C5" s="310"/>
      <c r="D5" s="310"/>
      <c r="E5" s="310"/>
      <c r="F5" s="310"/>
      <c r="G5" s="310"/>
      <c r="H5" s="462"/>
      <c r="I5" s="210"/>
      <c r="J5" s="210"/>
      <c r="K5" s="210"/>
      <c r="L5" s="210"/>
      <c r="M5" s="210"/>
    </row>
    <row r="6" spans="1:13" ht="24" customHeight="1">
      <c r="A6" s="813" t="s">
        <v>291</v>
      </c>
      <c r="B6" s="813"/>
      <c r="C6" s="813"/>
      <c r="D6" s="813"/>
      <c r="E6" s="813"/>
      <c r="F6" s="813"/>
      <c r="G6" s="813"/>
      <c r="H6" s="813"/>
      <c r="I6" s="813"/>
      <c r="J6" s="813"/>
      <c r="K6" s="813"/>
      <c r="L6" s="813"/>
      <c r="M6" s="813"/>
    </row>
    <row r="7" spans="1:13" ht="39.75" customHeight="1">
      <c r="A7" s="814" t="s">
        <v>362</v>
      </c>
      <c r="B7" s="814"/>
      <c r="C7" s="814"/>
      <c r="D7" s="814"/>
      <c r="E7" s="814"/>
      <c r="F7" s="814"/>
      <c r="G7" s="814"/>
      <c r="H7" s="814"/>
      <c r="I7" s="814"/>
      <c r="J7" s="814"/>
      <c r="K7" s="814"/>
      <c r="L7" s="814"/>
      <c r="M7" s="814"/>
    </row>
    <row r="8" spans="1:13">
      <c r="A8" s="815" t="s">
        <v>349</v>
      </c>
      <c r="B8" s="815"/>
      <c r="C8" s="815"/>
      <c r="D8" s="815"/>
      <c r="E8" s="815"/>
      <c r="F8" s="815"/>
      <c r="G8" s="815"/>
      <c r="H8" s="815"/>
      <c r="I8" s="815"/>
      <c r="J8" s="815"/>
      <c r="K8" s="815"/>
      <c r="L8" s="815"/>
      <c r="M8" s="815"/>
    </row>
    <row r="9" spans="1:13" ht="13.5" thickBot="1">
      <c r="A9" s="210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5"/>
    </row>
    <row r="10" spans="1:13" ht="90" thickBot="1">
      <c r="A10" s="176" t="s">
        <v>68</v>
      </c>
      <c r="B10" s="177" t="s">
        <v>97</v>
      </c>
      <c r="C10" s="177" t="s">
        <v>96</v>
      </c>
      <c r="D10" s="178" t="s">
        <v>105</v>
      </c>
      <c r="E10" s="178" t="s">
        <v>104</v>
      </c>
      <c r="F10" s="178" t="s">
        <v>266</v>
      </c>
      <c r="G10" s="175" t="s">
        <v>267</v>
      </c>
      <c r="H10" s="178" t="s">
        <v>95</v>
      </c>
      <c r="I10" s="178" t="s">
        <v>103</v>
      </c>
      <c r="J10" s="178" t="s">
        <v>102</v>
      </c>
      <c r="K10" s="178" t="s">
        <v>101</v>
      </c>
      <c r="L10" s="178" t="s">
        <v>100</v>
      </c>
      <c r="M10" s="179" t="s">
        <v>93</v>
      </c>
    </row>
    <row r="11" spans="1:13" ht="54.75" customHeight="1">
      <c r="A11" s="74" t="s">
        <v>2</v>
      </c>
      <c r="B11" s="73"/>
      <c r="C11" s="73"/>
      <c r="D11" s="68" t="s">
        <v>99</v>
      </c>
      <c r="E11" s="68"/>
      <c r="F11" s="73"/>
      <c r="G11" s="73"/>
      <c r="H11" s="73"/>
      <c r="I11" s="72"/>
      <c r="J11" s="72"/>
      <c r="K11" s="72"/>
      <c r="L11" s="72">
        <f>SUM(J11:K11)</f>
        <v>0</v>
      </c>
      <c r="M11" s="71">
        <f>L11*I11</f>
        <v>0</v>
      </c>
    </row>
    <row r="12" spans="1:13" ht="54.75" customHeight="1">
      <c r="A12" s="69" t="s">
        <v>3</v>
      </c>
      <c r="B12" s="70"/>
      <c r="C12" s="70"/>
      <c r="D12" s="68" t="s">
        <v>99</v>
      </c>
      <c r="E12" s="68"/>
      <c r="F12" s="70"/>
      <c r="G12" s="70"/>
      <c r="H12" s="67"/>
      <c r="I12" s="66"/>
      <c r="J12" s="66"/>
      <c r="K12" s="66"/>
      <c r="L12" s="66">
        <f>SUM(J12:K12)</f>
        <v>0</v>
      </c>
      <c r="M12" s="65">
        <f>L12*I12</f>
        <v>0</v>
      </c>
    </row>
    <row r="13" spans="1:13" ht="54.75" customHeight="1">
      <c r="A13" s="69" t="s">
        <v>4</v>
      </c>
      <c r="B13" s="67"/>
      <c r="C13" s="67"/>
      <c r="D13" s="68" t="s">
        <v>99</v>
      </c>
      <c r="E13" s="68"/>
      <c r="F13" s="67"/>
      <c r="G13" s="67"/>
      <c r="H13" s="67"/>
      <c r="I13" s="66"/>
      <c r="J13" s="66"/>
      <c r="K13" s="66"/>
      <c r="L13" s="66">
        <f>SUM(J13:K13)</f>
        <v>0</v>
      </c>
      <c r="M13" s="65">
        <f>L13*I13</f>
        <v>0</v>
      </c>
    </row>
    <row r="14" spans="1:13" ht="54.75" customHeight="1">
      <c r="A14" s="69" t="s">
        <v>5</v>
      </c>
      <c r="B14" s="67"/>
      <c r="C14" s="67"/>
      <c r="D14" s="68" t="s">
        <v>99</v>
      </c>
      <c r="E14" s="68"/>
      <c r="F14" s="67"/>
      <c r="G14" s="67"/>
      <c r="H14" s="67"/>
      <c r="I14" s="66"/>
      <c r="J14" s="66"/>
      <c r="K14" s="66"/>
      <c r="L14" s="66">
        <f>SUM(J14:K14)</f>
        <v>0</v>
      </c>
      <c r="M14" s="65">
        <f>L14*I14</f>
        <v>0</v>
      </c>
    </row>
    <row r="15" spans="1:13" ht="54.75" customHeight="1" thickBot="1">
      <c r="A15" s="64" t="s">
        <v>6</v>
      </c>
      <c r="B15" s="62"/>
      <c r="C15" s="62"/>
      <c r="D15" s="63" t="s">
        <v>99</v>
      </c>
      <c r="E15" s="63"/>
      <c r="F15" s="62"/>
      <c r="G15" s="62"/>
      <c r="H15" s="62"/>
      <c r="I15" s="61"/>
      <c r="J15" s="61"/>
      <c r="K15" s="61"/>
      <c r="L15" s="61">
        <f>SUM(J15:K15)</f>
        <v>0</v>
      </c>
      <c r="M15" s="60">
        <f>L15*I15</f>
        <v>0</v>
      </c>
    </row>
    <row r="16" spans="1:13" ht="20.25" customHeight="1" thickBot="1">
      <c r="A16" s="462" t="s">
        <v>147</v>
      </c>
      <c r="B16" s="216"/>
      <c r="C16" s="216"/>
      <c r="D16" s="216"/>
      <c r="E16" s="216"/>
      <c r="F16" s="216"/>
      <c r="G16" s="216"/>
      <c r="H16" s="216"/>
      <c r="I16" s="217" t="s">
        <v>87</v>
      </c>
      <c r="J16" s="218">
        <f>SUM(J11:J15)</f>
        <v>0</v>
      </c>
      <c r="K16" s="218">
        <f>SUM(K11:K15)</f>
        <v>0</v>
      </c>
      <c r="L16" s="218">
        <f>SUM(L11:L15)</f>
        <v>0</v>
      </c>
      <c r="M16" s="219">
        <f>SUM(M11:M15)</f>
        <v>0</v>
      </c>
    </row>
    <row r="17" spans="1:13">
      <c r="A17" s="220" t="s">
        <v>257</v>
      </c>
      <c r="B17" s="220"/>
      <c r="C17" s="220"/>
      <c r="D17" s="220"/>
      <c r="E17" s="220"/>
      <c r="F17" s="220"/>
      <c r="G17" s="220"/>
      <c r="H17" s="462"/>
      <c r="I17" s="210"/>
      <c r="J17" s="210"/>
      <c r="K17" s="210"/>
      <c r="L17" s="210"/>
      <c r="M17" s="210"/>
    </row>
    <row r="18" spans="1:13">
      <c r="A18" s="463"/>
      <c r="B18" s="462"/>
      <c r="C18" s="462"/>
      <c r="D18" s="462"/>
      <c r="E18" s="462"/>
      <c r="F18" s="462"/>
      <c r="G18" s="462"/>
      <c r="H18" s="462"/>
      <c r="I18" s="210"/>
      <c r="J18" s="210"/>
      <c r="K18" s="210"/>
      <c r="L18" s="210"/>
      <c r="M18" s="210"/>
    </row>
    <row r="19" spans="1:13">
      <c r="A19" s="421"/>
      <c r="B19" s="421"/>
      <c r="C19" s="462"/>
      <c r="D19" s="462"/>
      <c r="E19" s="462"/>
      <c r="F19" s="462"/>
      <c r="G19" s="462"/>
      <c r="H19" s="198"/>
      <c r="I19" s="198"/>
      <c r="J19" s="210"/>
      <c r="K19" s="421"/>
      <c r="L19" s="421"/>
      <c r="M19" s="210"/>
    </row>
    <row r="20" spans="1:13">
      <c r="A20" s="422"/>
      <c r="B20" s="422"/>
      <c r="C20" s="210"/>
      <c r="D20" s="210"/>
      <c r="E20" s="210"/>
      <c r="F20" s="210"/>
      <c r="G20" s="210"/>
      <c r="H20" s="198"/>
      <c r="I20" s="198"/>
      <c r="J20" s="198"/>
      <c r="K20" s="422"/>
      <c r="L20" s="422"/>
      <c r="M20" s="210"/>
    </row>
    <row r="21" spans="1:13">
      <c r="A21" s="222" t="s">
        <v>32</v>
      </c>
      <c r="B21" s="223"/>
      <c r="C21" s="210"/>
      <c r="D21" s="210"/>
      <c r="E21" s="210"/>
      <c r="F21" s="210"/>
      <c r="G21" s="210"/>
      <c r="H21" s="198"/>
      <c r="I21" s="198"/>
      <c r="J21" s="198"/>
      <c r="K21" s="222" t="s">
        <v>32</v>
      </c>
      <c r="L21" s="200"/>
      <c r="M21" s="210"/>
    </row>
    <row r="22" spans="1:13">
      <c r="A22" s="209" t="s">
        <v>39</v>
      </c>
      <c r="B22" s="223"/>
      <c r="C22" s="210"/>
      <c r="D22" s="210"/>
      <c r="E22" s="210"/>
      <c r="F22" s="210"/>
      <c r="G22" s="210"/>
      <c r="H22" s="198"/>
      <c r="I22" s="221"/>
      <c r="J22" s="198"/>
      <c r="K22" s="209" t="s">
        <v>39</v>
      </c>
      <c r="L22" s="200"/>
      <c r="M22" s="210"/>
    </row>
    <row r="23" spans="1:13">
      <c r="M23" s="59"/>
    </row>
  </sheetData>
  <mergeCells count="3">
    <mergeCell ref="A6:M6"/>
    <mergeCell ref="A7:M7"/>
    <mergeCell ref="A8:M8"/>
  </mergeCells>
  <printOptions horizontalCentered="1"/>
  <pageMargins left="0.59055118110236227" right="0.39370078740157483" top="0.59055118110236227" bottom="0.59055118110236227" header="0.39370078740157483" footer="0.39370078740157483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35"/>
  <sheetViews>
    <sheetView view="pageBreakPreview" zoomScaleNormal="100" zoomScaleSheetLayoutView="100" workbookViewId="0">
      <selection activeCell="A5" sqref="A5:K5"/>
    </sheetView>
  </sheetViews>
  <sheetFormatPr defaultColWidth="9.140625" defaultRowHeight="12.75"/>
  <cols>
    <col min="1" max="1" width="3.85546875" style="76" bestFit="1" customWidth="1"/>
    <col min="2" max="2" width="20.140625" style="76" customWidth="1"/>
    <col min="3" max="3" width="19.5703125" style="76" customWidth="1"/>
    <col min="4" max="4" width="8.5703125" style="75" customWidth="1"/>
    <col min="5" max="5" width="5" style="75" customWidth="1"/>
    <col min="6" max="6" width="26.28515625" style="76" customWidth="1"/>
    <col min="7" max="7" width="24.140625" style="76" customWidth="1"/>
    <col min="8" max="8" width="21.7109375" style="76" customWidth="1"/>
    <col min="9" max="10" width="23.7109375" style="76" customWidth="1"/>
    <col min="11" max="11" width="18.140625" style="76" customWidth="1"/>
    <col min="12" max="16384" width="9.140625" style="75"/>
  </cols>
  <sheetData>
    <row r="1" spans="1:14" s="78" customFormat="1" ht="20.25" customHeight="1">
      <c r="A1" s="224" t="s">
        <v>31</v>
      </c>
      <c r="B1" s="224"/>
      <c r="C1" s="225"/>
      <c r="D1" s="225"/>
      <c r="E1" s="226"/>
      <c r="F1" s="227"/>
      <c r="G1" s="227"/>
      <c r="H1" s="820" t="s">
        <v>121</v>
      </c>
      <c r="I1" s="820"/>
      <c r="J1" s="820"/>
      <c r="K1" s="820"/>
      <c r="N1" s="90" t="s">
        <v>120</v>
      </c>
    </row>
    <row r="2" spans="1:14">
      <c r="A2" s="228" t="s">
        <v>86</v>
      </c>
      <c r="B2" s="228"/>
      <c r="C2" s="229"/>
      <c r="D2" s="230"/>
      <c r="E2" s="231"/>
      <c r="F2" s="232"/>
      <c r="G2" s="232"/>
      <c r="H2" s="232"/>
      <c r="I2" s="232"/>
      <c r="J2" s="232"/>
      <c r="K2" s="232"/>
      <c r="N2" s="89" t="s">
        <v>119</v>
      </c>
    </row>
    <row r="3" spans="1:14" ht="16.5" customHeight="1">
      <c r="A3" s="233"/>
      <c r="B3" s="233"/>
      <c r="C3" s="233"/>
      <c r="D3" s="231"/>
      <c r="E3" s="231"/>
      <c r="F3" s="232"/>
      <c r="G3" s="232"/>
      <c r="H3" s="231"/>
      <c r="I3" s="817"/>
      <c r="J3" s="817"/>
      <c r="K3" s="817"/>
    </row>
    <row r="4" spans="1:14" s="88" customFormat="1" ht="16.5">
      <c r="A4" s="818" t="s">
        <v>293</v>
      </c>
      <c r="B4" s="818"/>
      <c r="C4" s="818"/>
      <c r="D4" s="818"/>
      <c r="E4" s="818"/>
      <c r="F4" s="818"/>
      <c r="G4" s="818"/>
      <c r="H4" s="818"/>
      <c r="I4" s="818"/>
      <c r="J4" s="818"/>
      <c r="K4" s="818"/>
    </row>
    <row r="5" spans="1:14" s="88" customFormat="1" ht="34.5" customHeight="1">
      <c r="A5" s="819" t="s">
        <v>362</v>
      </c>
      <c r="B5" s="819"/>
      <c r="C5" s="819"/>
      <c r="D5" s="819"/>
      <c r="E5" s="819"/>
      <c r="F5" s="819"/>
      <c r="G5" s="819"/>
      <c r="H5" s="819"/>
      <c r="I5" s="819"/>
      <c r="J5" s="819"/>
      <c r="K5" s="819"/>
    </row>
    <row r="6" spans="1:14" s="88" customFormat="1" ht="16.5">
      <c r="A6" s="234"/>
      <c r="B6" s="235"/>
      <c r="C6" s="235"/>
      <c r="D6" s="235"/>
      <c r="E6" s="235"/>
      <c r="F6" s="464" t="s">
        <v>118</v>
      </c>
      <c r="G6" s="236"/>
      <c r="H6" s="465" t="s">
        <v>117</v>
      </c>
      <c r="I6" s="816"/>
      <c r="J6" s="816"/>
      <c r="K6" s="816"/>
    </row>
    <row r="7" spans="1:14" ht="15.75" customHeight="1" thickBot="1">
      <c r="A7" s="232"/>
      <c r="B7" s="232"/>
      <c r="C7" s="232"/>
      <c r="D7" s="231"/>
      <c r="E7" s="231"/>
      <c r="F7" s="232"/>
      <c r="G7" s="232"/>
      <c r="H7" s="232"/>
      <c r="I7" s="232"/>
      <c r="J7" s="232"/>
      <c r="K7" s="232"/>
    </row>
    <row r="8" spans="1:14" s="78" customFormat="1" ht="34.5" thickBot="1">
      <c r="A8" s="184" t="s">
        <v>68</v>
      </c>
      <c r="B8" s="185" t="s">
        <v>116</v>
      </c>
      <c r="C8" s="185" t="s">
        <v>115</v>
      </c>
      <c r="D8" s="186" t="s">
        <v>114</v>
      </c>
      <c r="E8" s="186" t="s">
        <v>268</v>
      </c>
      <c r="F8" s="186" t="s">
        <v>113</v>
      </c>
      <c r="G8" s="185" t="s">
        <v>112</v>
      </c>
      <c r="H8" s="185" t="s">
        <v>111</v>
      </c>
      <c r="I8" s="186" t="s">
        <v>110</v>
      </c>
      <c r="J8" s="186" t="s">
        <v>109</v>
      </c>
      <c r="K8" s="267" t="s">
        <v>108</v>
      </c>
    </row>
    <row r="9" spans="1:14" s="87" customFormat="1" hidden="1">
      <c r="A9" s="268">
        <v>1</v>
      </c>
      <c r="B9" s="268">
        <v>2</v>
      </c>
      <c r="C9" s="268">
        <v>3</v>
      </c>
      <c r="D9" s="268">
        <v>4</v>
      </c>
      <c r="E9" s="268">
        <v>5</v>
      </c>
      <c r="F9" s="268">
        <v>9</v>
      </c>
      <c r="G9" s="268">
        <v>10</v>
      </c>
      <c r="H9" s="268">
        <v>12</v>
      </c>
      <c r="I9" s="268">
        <v>18</v>
      </c>
      <c r="J9" s="268"/>
      <c r="K9" s="268">
        <v>19</v>
      </c>
    </row>
    <row r="10" spans="1:14" ht="15" customHeight="1">
      <c r="A10" s="86" t="s">
        <v>2</v>
      </c>
      <c r="B10" s="82"/>
      <c r="C10" s="82"/>
      <c r="D10" s="84"/>
      <c r="E10" s="84"/>
      <c r="F10" s="82"/>
      <c r="G10" s="82"/>
      <c r="H10" s="82"/>
      <c r="I10" s="82"/>
      <c r="J10" s="82"/>
      <c r="K10" s="82"/>
    </row>
    <row r="11" spans="1:14" ht="15" customHeight="1">
      <c r="A11" s="86" t="s">
        <v>3</v>
      </c>
      <c r="B11" s="82"/>
      <c r="C11" s="82"/>
      <c r="D11" s="84"/>
      <c r="E11" s="83"/>
      <c r="F11" s="82"/>
      <c r="G11" s="82"/>
      <c r="H11" s="82"/>
      <c r="I11" s="82"/>
      <c r="J11" s="82"/>
      <c r="K11" s="82"/>
    </row>
    <row r="12" spans="1:14" ht="15" customHeight="1">
      <c r="A12" s="85" t="s">
        <v>4</v>
      </c>
      <c r="B12" s="82"/>
      <c r="C12" s="82"/>
      <c r="D12" s="84"/>
      <c r="E12" s="83"/>
      <c r="F12" s="82"/>
      <c r="G12" s="82"/>
      <c r="H12" s="82"/>
      <c r="I12" s="82"/>
      <c r="J12" s="82"/>
      <c r="K12" s="82"/>
    </row>
    <row r="13" spans="1:14" ht="15" customHeight="1">
      <c r="A13" s="86" t="s">
        <v>5</v>
      </c>
      <c r="B13" s="82"/>
      <c r="C13" s="82"/>
      <c r="D13" s="84"/>
      <c r="E13" s="83"/>
      <c r="F13" s="82"/>
      <c r="G13" s="82"/>
      <c r="H13" s="82"/>
      <c r="I13" s="82"/>
      <c r="J13" s="82"/>
      <c r="K13" s="82"/>
    </row>
    <row r="14" spans="1:14" ht="15" customHeight="1">
      <c r="A14" s="85" t="s">
        <v>6</v>
      </c>
      <c r="B14" s="82"/>
      <c r="C14" s="82"/>
      <c r="D14" s="84"/>
      <c r="E14" s="83"/>
      <c r="F14" s="82"/>
      <c r="G14" s="82"/>
      <c r="H14" s="82"/>
      <c r="I14" s="82"/>
      <c r="J14" s="82"/>
      <c r="K14" s="82"/>
    </row>
    <row r="15" spans="1:14" ht="15" customHeight="1">
      <c r="A15" s="86" t="s">
        <v>7</v>
      </c>
      <c r="B15" s="82"/>
      <c r="C15" s="82"/>
      <c r="D15" s="84"/>
      <c r="E15" s="83"/>
      <c r="F15" s="82"/>
      <c r="G15" s="82"/>
      <c r="H15" s="82"/>
      <c r="I15" s="82"/>
      <c r="J15" s="82"/>
      <c r="K15" s="82"/>
    </row>
    <row r="16" spans="1:14" ht="15" customHeight="1">
      <c r="A16" s="85" t="s">
        <v>9</v>
      </c>
      <c r="B16" s="82"/>
      <c r="C16" s="82"/>
      <c r="D16" s="84"/>
      <c r="E16" s="83"/>
      <c r="F16" s="82"/>
      <c r="G16" s="82"/>
      <c r="H16" s="82"/>
      <c r="I16" s="82"/>
      <c r="J16" s="82"/>
      <c r="K16" s="82"/>
    </row>
    <row r="17" spans="1:11" ht="15" customHeight="1">
      <c r="A17" s="86" t="s">
        <v>10</v>
      </c>
      <c r="B17" s="82"/>
      <c r="C17" s="82"/>
      <c r="D17" s="84"/>
      <c r="E17" s="83"/>
      <c r="F17" s="82"/>
      <c r="G17" s="82"/>
      <c r="H17" s="82"/>
      <c r="I17" s="82"/>
      <c r="J17" s="82"/>
      <c r="K17" s="82"/>
    </row>
    <row r="18" spans="1:11" ht="15" customHeight="1">
      <c r="A18" s="85" t="s">
        <v>11</v>
      </c>
      <c r="B18" s="82"/>
      <c r="C18" s="82"/>
      <c r="D18" s="84"/>
      <c r="E18" s="83"/>
      <c r="F18" s="82"/>
      <c r="G18" s="82"/>
      <c r="H18" s="82"/>
      <c r="I18" s="82"/>
      <c r="J18" s="82"/>
      <c r="K18" s="82"/>
    </row>
    <row r="19" spans="1:11" ht="15" customHeight="1">
      <c r="A19" s="86" t="s">
        <v>14</v>
      </c>
      <c r="B19" s="82"/>
      <c r="C19" s="82"/>
      <c r="D19" s="84"/>
      <c r="E19" s="83"/>
      <c r="F19" s="82"/>
      <c r="G19" s="82"/>
      <c r="H19" s="82"/>
      <c r="I19" s="82"/>
      <c r="J19" s="82"/>
      <c r="K19" s="82"/>
    </row>
    <row r="20" spans="1:11" ht="15" customHeight="1">
      <c r="A20" s="85" t="s">
        <v>15</v>
      </c>
      <c r="B20" s="82"/>
      <c r="C20" s="82"/>
      <c r="D20" s="84"/>
      <c r="E20" s="83"/>
      <c r="F20" s="82"/>
      <c r="G20" s="82"/>
      <c r="H20" s="82"/>
      <c r="I20" s="82"/>
      <c r="J20" s="82"/>
      <c r="K20" s="82"/>
    </row>
    <row r="21" spans="1:11" ht="15" customHeight="1">
      <c r="A21" s="86" t="s">
        <v>16</v>
      </c>
      <c r="B21" s="82"/>
      <c r="C21" s="82"/>
      <c r="D21" s="84"/>
      <c r="E21" s="83"/>
      <c r="F21" s="82"/>
      <c r="G21" s="82"/>
      <c r="H21" s="82"/>
      <c r="I21" s="82"/>
      <c r="J21" s="82"/>
      <c r="K21" s="82"/>
    </row>
    <row r="22" spans="1:11" ht="15" customHeight="1">
      <c r="A22" s="85" t="s">
        <v>42</v>
      </c>
      <c r="B22" s="82"/>
      <c r="C22" s="82"/>
      <c r="D22" s="84"/>
      <c r="E22" s="83"/>
      <c r="F22" s="82"/>
      <c r="G22" s="82"/>
      <c r="H22" s="82"/>
      <c r="I22" s="82"/>
      <c r="J22" s="82"/>
      <c r="K22" s="82"/>
    </row>
    <row r="23" spans="1:11" ht="15" customHeight="1">
      <c r="A23" s="86" t="s">
        <v>81</v>
      </c>
      <c r="B23" s="82"/>
      <c r="C23" s="82"/>
      <c r="D23" s="84"/>
      <c r="E23" s="83"/>
      <c r="F23" s="82"/>
      <c r="G23" s="82"/>
      <c r="H23" s="82"/>
      <c r="I23" s="82"/>
      <c r="J23" s="82"/>
      <c r="K23" s="82"/>
    </row>
    <row r="24" spans="1:11" ht="15" customHeight="1">
      <c r="A24" s="85" t="s">
        <v>80</v>
      </c>
      <c r="B24" s="82"/>
      <c r="C24" s="82"/>
      <c r="D24" s="84"/>
      <c r="E24" s="83"/>
      <c r="F24" s="82"/>
      <c r="G24" s="82"/>
      <c r="H24" s="82"/>
      <c r="I24" s="82"/>
      <c r="J24" s="82"/>
      <c r="K24" s="82"/>
    </row>
    <row r="25" spans="1:11">
      <c r="A25" s="232"/>
      <c r="B25" s="232"/>
      <c r="C25" s="232"/>
      <c r="D25" s="231"/>
      <c r="E25" s="231"/>
      <c r="F25" s="232"/>
      <c r="G25" s="232"/>
      <c r="H25" s="232"/>
      <c r="I25" s="232"/>
      <c r="J25" s="232"/>
      <c r="K25" s="232"/>
    </row>
    <row r="26" spans="1:11" ht="14.25">
      <c r="A26" s="237"/>
      <c r="B26" s="226" t="s">
        <v>107</v>
      </c>
      <c r="C26" s="232"/>
      <c r="D26" s="231"/>
      <c r="E26" s="231"/>
      <c r="F26" s="232"/>
      <c r="G26" s="232"/>
      <c r="H26" s="232"/>
      <c r="I26" s="238"/>
      <c r="J26" s="238"/>
      <c r="K26" s="238"/>
    </row>
    <row r="27" spans="1:11" ht="15">
      <c r="A27" s="239"/>
      <c r="B27" s="231"/>
      <c r="C27" s="240"/>
      <c r="D27" s="240"/>
      <c r="E27" s="240"/>
      <c r="F27" s="232"/>
      <c r="G27" s="240"/>
      <c r="H27" s="241"/>
      <c r="I27" s="238"/>
      <c r="J27" s="238"/>
      <c r="K27" s="238"/>
    </row>
    <row r="28" spans="1:11" ht="15">
      <c r="A28" s="232"/>
      <c r="B28" s="232"/>
      <c r="C28" s="242"/>
      <c r="D28" s="243"/>
      <c r="E28" s="243"/>
      <c r="F28" s="232"/>
      <c r="G28" s="242"/>
      <c r="H28" s="241"/>
      <c r="I28" s="244"/>
      <c r="J28" s="244"/>
      <c r="K28" s="230"/>
    </row>
    <row r="29" spans="1:11" ht="15">
      <c r="A29" s="232"/>
      <c r="B29" s="245"/>
      <c r="C29" s="232"/>
      <c r="D29" s="231"/>
      <c r="E29" s="231"/>
      <c r="F29" s="232"/>
      <c r="G29" s="246"/>
      <c r="H29" s="241"/>
      <c r="I29" s="247"/>
      <c r="J29" s="247"/>
      <c r="K29" s="230"/>
    </row>
    <row r="30" spans="1:11" ht="14.25">
      <c r="A30" s="232"/>
      <c r="B30" s="245"/>
      <c r="C30" s="246"/>
      <c r="D30" s="246"/>
      <c r="E30" s="246"/>
      <c r="F30" s="232"/>
      <c r="G30" s="232"/>
      <c r="H30" s="232"/>
      <c r="I30" s="248"/>
      <c r="J30" s="248"/>
      <c r="K30" s="248"/>
    </row>
    <row r="31" spans="1:11" ht="14.25">
      <c r="A31" s="232"/>
      <c r="B31" s="245"/>
      <c r="C31" s="249"/>
      <c r="D31" s="249"/>
      <c r="E31" s="249"/>
      <c r="F31" s="81"/>
      <c r="G31" s="81"/>
      <c r="H31" s="232"/>
      <c r="I31" s="81"/>
      <c r="J31" s="81"/>
      <c r="K31" s="81"/>
    </row>
    <row r="32" spans="1:11" ht="14.25">
      <c r="A32" s="231"/>
      <c r="B32" s="245"/>
      <c r="C32" s="249"/>
      <c r="D32" s="249"/>
      <c r="E32" s="249"/>
      <c r="F32" s="80"/>
      <c r="G32" s="80"/>
      <c r="H32" s="232"/>
      <c r="I32" s="80"/>
      <c r="J32" s="80"/>
      <c r="K32" s="80"/>
    </row>
    <row r="33" spans="1:11">
      <c r="A33" s="232"/>
      <c r="B33" s="250"/>
      <c r="C33" s="227"/>
      <c r="D33" s="226"/>
      <c r="E33" s="226"/>
      <c r="F33" s="251" t="s">
        <v>32</v>
      </c>
      <c r="G33" s="230"/>
      <c r="H33" s="232"/>
      <c r="I33" s="251" t="s">
        <v>32</v>
      </c>
      <c r="J33" s="244"/>
      <c r="K33" s="230"/>
    </row>
    <row r="34" spans="1:11">
      <c r="A34" s="232"/>
      <c r="B34" s="232"/>
      <c r="C34" s="227"/>
      <c r="D34" s="226"/>
      <c r="E34" s="226"/>
      <c r="F34" s="247" t="s">
        <v>39</v>
      </c>
      <c r="G34" s="230"/>
      <c r="H34" s="232"/>
      <c r="I34" s="247" t="s">
        <v>39</v>
      </c>
      <c r="J34" s="247"/>
      <c r="K34" s="230"/>
    </row>
    <row r="35" spans="1:11">
      <c r="A35" s="75"/>
      <c r="B35" s="75"/>
      <c r="C35" s="79"/>
      <c r="D35" s="78"/>
      <c r="E35" s="78"/>
      <c r="H35" s="77"/>
    </row>
  </sheetData>
  <mergeCells count="5">
    <mergeCell ref="I6:K6"/>
    <mergeCell ref="I3:K3"/>
    <mergeCell ref="A4:K4"/>
    <mergeCell ref="A5:K5"/>
    <mergeCell ref="H1:K1"/>
  </mergeCells>
  <dataValidations count="1">
    <dataValidation type="list" allowBlank="1" showInputMessage="1" showErrorMessage="1" sqref="E10:E24 WVL983050:WVL983064 WLP983050:WLP983064 WBT983050:WBT983064 VRX983050:VRX983064 VIB983050:VIB983064 UYF983050:UYF983064 UOJ983050:UOJ983064 UEN983050:UEN983064 TUR983050:TUR983064 TKV983050:TKV983064 TAZ983050:TAZ983064 SRD983050:SRD983064 SHH983050:SHH983064 RXL983050:RXL983064 RNP983050:RNP983064 RDT983050:RDT983064 QTX983050:QTX983064 QKB983050:QKB983064 QAF983050:QAF983064 PQJ983050:PQJ983064 PGN983050:PGN983064 OWR983050:OWR983064 OMV983050:OMV983064 OCZ983050:OCZ983064 NTD983050:NTD983064 NJH983050:NJH983064 MZL983050:MZL983064 MPP983050:MPP983064 MFT983050:MFT983064 LVX983050:LVX983064 LMB983050:LMB983064 LCF983050:LCF983064 KSJ983050:KSJ983064 KIN983050:KIN983064 JYR983050:JYR983064 JOV983050:JOV983064 JEZ983050:JEZ983064 IVD983050:IVD983064 ILH983050:ILH983064 IBL983050:IBL983064 HRP983050:HRP983064 HHT983050:HHT983064 GXX983050:GXX983064 GOB983050:GOB983064 GEF983050:GEF983064 FUJ983050:FUJ983064 FKN983050:FKN983064 FAR983050:FAR983064 EQV983050:EQV983064 EGZ983050:EGZ983064 DXD983050:DXD983064 DNH983050:DNH983064 DDL983050:DDL983064 CTP983050:CTP983064 CJT983050:CJT983064 BZX983050:BZX983064 BQB983050:BQB983064 BGF983050:BGF983064 AWJ983050:AWJ983064 AMN983050:AMN983064 ACR983050:ACR983064 SV983050:SV983064 IZ983050:IZ983064 E983050:E983064 WVL917514:WVL917528 WLP917514:WLP917528 WBT917514:WBT917528 VRX917514:VRX917528 VIB917514:VIB917528 UYF917514:UYF917528 UOJ917514:UOJ917528 UEN917514:UEN917528 TUR917514:TUR917528 TKV917514:TKV917528 TAZ917514:TAZ917528 SRD917514:SRD917528 SHH917514:SHH917528 RXL917514:RXL917528 RNP917514:RNP917528 RDT917514:RDT917528 QTX917514:QTX917528 QKB917514:QKB917528 QAF917514:QAF917528 PQJ917514:PQJ917528 PGN917514:PGN917528 OWR917514:OWR917528 OMV917514:OMV917528 OCZ917514:OCZ917528 NTD917514:NTD917528 NJH917514:NJH917528 MZL917514:MZL917528 MPP917514:MPP917528 MFT917514:MFT917528 LVX917514:LVX917528 LMB917514:LMB917528 LCF917514:LCF917528 KSJ917514:KSJ917528 KIN917514:KIN917528 JYR917514:JYR917528 JOV917514:JOV917528 JEZ917514:JEZ917528 IVD917514:IVD917528 ILH917514:ILH917528 IBL917514:IBL917528 HRP917514:HRP917528 HHT917514:HHT917528 GXX917514:GXX917528 GOB917514:GOB917528 GEF917514:GEF917528 FUJ917514:FUJ917528 FKN917514:FKN917528 FAR917514:FAR917528 EQV917514:EQV917528 EGZ917514:EGZ917528 DXD917514:DXD917528 DNH917514:DNH917528 DDL917514:DDL917528 CTP917514:CTP917528 CJT917514:CJT917528 BZX917514:BZX917528 BQB917514:BQB917528 BGF917514:BGF917528 AWJ917514:AWJ917528 AMN917514:AMN917528 ACR917514:ACR917528 SV917514:SV917528 IZ917514:IZ917528 E917514:E917528 WVL851978:WVL851992 WLP851978:WLP851992 WBT851978:WBT851992 VRX851978:VRX851992 VIB851978:VIB851992 UYF851978:UYF851992 UOJ851978:UOJ851992 UEN851978:UEN851992 TUR851978:TUR851992 TKV851978:TKV851992 TAZ851978:TAZ851992 SRD851978:SRD851992 SHH851978:SHH851992 RXL851978:RXL851992 RNP851978:RNP851992 RDT851978:RDT851992 QTX851978:QTX851992 QKB851978:QKB851992 QAF851978:QAF851992 PQJ851978:PQJ851992 PGN851978:PGN851992 OWR851978:OWR851992 OMV851978:OMV851992 OCZ851978:OCZ851992 NTD851978:NTD851992 NJH851978:NJH851992 MZL851978:MZL851992 MPP851978:MPP851992 MFT851978:MFT851992 LVX851978:LVX851992 LMB851978:LMB851992 LCF851978:LCF851992 KSJ851978:KSJ851992 KIN851978:KIN851992 JYR851978:JYR851992 JOV851978:JOV851992 JEZ851978:JEZ851992 IVD851978:IVD851992 ILH851978:ILH851992 IBL851978:IBL851992 HRP851978:HRP851992 HHT851978:HHT851992 GXX851978:GXX851992 GOB851978:GOB851992 GEF851978:GEF851992 FUJ851978:FUJ851992 FKN851978:FKN851992 FAR851978:FAR851992 EQV851978:EQV851992 EGZ851978:EGZ851992 DXD851978:DXD851992 DNH851978:DNH851992 DDL851978:DDL851992 CTP851978:CTP851992 CJT851978:CJT851992 BZX851978:BZX851992 BQB851978:BQB851992 BGF851978:BGF851992 AWJ851978:AWJ851992 AMN851978:AMN851992 ACR851978:ACR851992 SV851978:SV851992 IZ851978:IZ851992 E851978:E851992 WVL786442:WVL786456 WLP786442:WLP786456 WBT786442:WBT786456 VRX786442:VRX786456 VIB786442:VIB786456 UYF786442:UYF786456 UOJ786442:UOJ786456 UEN786442:UEN786456 TUR786442:TUR786456 TKV786442:TKV786456 TAZ786442:TAZ786456 SRD786442:SRD786456 SHH786442:SHH786456 RXL786442:RXL786456 RNP786442:RNP786456 RDT786442:RDT786456 QTX786442:QTX786456 QKB786442:QKB786456 QAF786442:QAF786456 PQJ786442:PQJ786456 PGN786442:PGN786456 OWR786442:OWR786456 OMV786442:OMV786456 OCZ786442:OCZ786456 NTD786442:NTD786456 NJH786442:NJH786456 MZL786442:MZL786456 MPP786442:MPP786456 MFT786442:MFT786456 LVX786442:LVX786456 LMB786442:LMB786456 LCF786442:LCF786456 KSJ786442:KSJ786456 KIN786442:KIN786456 JYR786442:JYR786456 JOV786442:JOV786456 JEZ786442:JEZ786456 IVD786442:IVD786456 ILH786442:ILH786456 IBL786442:IBL786456 HRP786442:HRP786456 HHT786442:HHT786456 GXX786442:GXX786456 GOB786442:GOB786456 GEF786442:GEF786456 FUJ786442:FUJ786456 FKN786442:FKN786456 FAR786442:FAR786456 EQV786442:EQV786456 EGZ786442:EGZ786456 DXD786442:DXD786456 DNH786442:DNH786456 DDL786442:DDL786456 CTP786442:CTP786456 CJT786442:CJT786456 BZX786442:BZX786456 BQB786442:BQB786456 BGF786442:BGF786456 AWJ786442:AWJ786456 AMN786442:AMN786456 ACR786442:ACR786456 SV786442:SV786456 IZ786442:IZ786456 E786442:E786456 WVL720906:WVL720920 WLP720906:WLP720920 WBT720906:WBT720920 VRX720906:VRX720920 VIB720906:VIB720920 UYF720906:UYF720920 UOJ720906:UOJ720920 UEN720906:UEN720920 TUR720906:TUR720920 TKV720906:TKV720920 TAZ720906:TAZ720920 SRD720906:SRD720920 SHH720906:SHH720920 RXL720906:RXL720920 RNP720906:RNP720920 RDT720906:RDT720920 QTX720906:QTX720920 QKB720906:QKB720920 QAF720906:QAF720920 PQJ720906:PQJ720920 PGN720906:PGN720920 OWR720906:OWR720920 OMV720906:OMV720920 OCZ720906:OCZ720920 NTD720906:NTD720920 NJH720906:NJH720920 MZL720906:MZL720920 MPP720906:MPP720920 MFT720906:MFT720920 LVX720906:LVX720920 LMB720906:LMB720920 LCF720906:LCF720920 KSJ720906:KSJ720920 KIN720906:KIN720920 JYR720906:JYR720920 JOV720906:JOV720920 JEZ720906:JEZ720920 IVD720906:IVD720920 ILH720906:ILH720920 IBL720906:IBL720920 HRP720906:HRP720920 HHT720906:HHT720920 GXX720906:GXX720920 GOB720906:GOB720920 GEF720906:GEF720920 FUJ720906:FUJ720920 FKN720906:FKN720920 FAR720906:FAR720920 EQV720906:EQV720920 EGZ720906:EGZ720920 DXD720906:DXD720920 DNH720906:DNH720920 DDL720906:DDL720920 CTP720906:CTP720920 CJT720906:CJT720920 BZX720906:BZX720920 BQB720906:BQB720920 BGF720906:BGF720920 AWJ720906:AWJ720920 AMN720906:AMN720920 ACR720906:ACR720920 SV720906:SV720920 IZ720906:IZ720920 E720906:E720920 WVL655370:WVL655384 WLP655370:WLP655384 WBT655370:WBT655384 VRX655370:VRX655384 VIB655370:VIB655384 UYF655370:UYF655384 UOJ655370:UOJ655384 UEN655370:UEN655384 TUR655370:TUR655384 TKV655370:TKV655384 TAZ655370:TAZ655384 SRD655370:SRD655384 SHH655370:SHH655384 RXL655370:RXL655384 RNP655370:RNP655384 RDT655370:RDT655384 QTX655370:QTX655384 QKB655370:QKB655384 QAF655370:QAF655384 PQJ655370:PQJ655384 PGN655370:PGN655384 OWR655370:OWR655384 OMV655370:OMV655384 OCZ655370:OCZ655384 NTD655370:NTD655384 NJH655370:NJH655384 MZL655370:MZL655384 MPP655370:MPP655384 MFT655370:MFT655384 LVX655370:LVX655384 LMB655370:LMB655384 LCF655370:LCF655384 KSJ655370:KSJ655384 KIN655370:KIN655384 JYR655370:JYR655384 JOV655370:JOV655384 JEZ655370:JEZ655384 IVD655370:IVD655384 ILH655370:ILH655384 IBL655370:IBL655384 HRP655370:HRP655384 HHT655370:HHT655384 GXX655370:GXX655384 GOB655370:GOB655384 GEF655370:GEF655384 FUJ655370:FUJ655384 FKN655370:FKN655384 FAR655370:FAR655384 EQV655370:EQV655384 EGZ655370:EGZ655384 DXD655370:DXD655384 DNH655370:DNH655384 DDL655370:DDL655384 CTP655370:CTP655384 CJT655370:CJT655384 BZX655370:BZX655384 BQB655370:BQB655384 BGF655370:BGF655384 AWJ655370:AWJ655384 AMN655370:AMN655384 ACR655370:ACR655384 SV655370:SV655384 IZ655370:IZ655384 E655370:E655384 WVL589834:WVL589848 WLP589834:WLP589848 WBT589834:WBT589848 VRX589834:VRX589848 VIB589834:VIB589848 UYF589834:UYF589848 UOJ589834:UOJ589848 UEN589834:UEN589848 TUR589834:TUR589848 TKV589834:TKV589848 TAZ589834:TAZ589848 SRD589834:SRD589848 SHH589834:SHH589848 RXL589834:RXL589848 RNP589834:RNP589848 RDT589834:RDT589848 QTX589834:QTX589848 QKB589834:QKB589848 QAF589834:QAF589848 PQJ589834:PQJ589848 PGN589834:PGN589848 OWR589834:OWR589848 OMV589834:OMV589848 OCZ589834:OCZ589848 NTD589834:NTD589848 NJH589834:NJH589848 MZL589834:MZL589848 MPP589834:MPP589848 MFT589834:MFT589848 LVX589834:LVX589848 LMB589834:LMB589848 LCF589834:LCF589848 KSJ589834:KSJ589848 KIN589834:KIN589848 JYR589834:JYR589848 JOV589834:JOV589848 JEZ589834:JEZ589848 IVD589834:IVD589848 ILH589834:ILH589848 IBL589834:IBL589848 HRP589834:HRP589848 HHT589834:HHT589848 GXX589834:GXX589848 GOB589834:GOB589848 GEF589834:GEF589848 FUJ589834:FUJ589848 FKN589834:FKN589848 FAR589834:FAR589848 EQV589834:EQV589848 EGZ589834:EGZ589848 DXD589834:DXD589848 DNH589834:DNH589848 DDL589834:DDL589848 CTP589834:CTP589848 CJT589834:CJT589848 BZX589834:BZX589848 BQB589834:BQB589848 BGF589834:BGF589848 AWJ589834:AWJ589848 AMN589834:AMN589848 ACR589834:ACR589848 SV589834:SV589848 IZ589834:IZ589848 E589834:E589848 WVL524298:WVL524312 WLP524298:WLP524312 WBT524298:WBT524312 VRX524298:VRX524312 VIB524298:VIB524312 UYF524298:UYF524312 UOJ524298:UOJ524312 UEN524298:UEN524312 TUR524298:TUR524312 TKV524298:TKV524312 TAZ524298:TAZ524312 SRD524298:SRD524312 SHH524298:SHH524312 RXL524298:RXL524312 RNP524298:RNP524312 RDT524298:RDT524312 QTX524298:QTX524312 QKB524298:QKB524312 QAF524298:QAF524312 PQJ524298:PQJ524312 PGN524298:PGN524312 OWR524298:OWR524312 OMV524298:OMV524312 OCZ524298:OCZ524312 NTD524298:NTD524312 NJH524298:NJH524312 MZL524298:MZL524312 MPP524298:MPP524312 MFT524298:MFT524312 LVX524298:LVX524312 LMB524298:LMB524312 LCF524298:LCF524312 KSJ524298:KSJ524312 KIN524298:KIN524312 JYR524298:JYR524312 JOV524298:JOV524312 JEZ524298:JEZ524312 IVD524298:IVD524312 ILH524298:ILH524312 IBL524298:IBL524312 HRP524298:HRP524312 HHT524298:HHT524312 GXX524298:GXX524312 GOB524298:GOB524312 GEF524298:GEF524312 FUJ524298:FUJ524312 FKN524298:FKN524312 FAR524298:FAR524312 EQV524298:EQV524312 EGZ524298:EGZ524312 DXD524298:DXD524312 DNH524298:DNH524312 DDL524298:DDL524312 CTP524298:CTP524312 CJT524298:CJT524312 BZX524298:BZX524312 BQB524298:BQB524312 BGF524298:BGF524312 AWJ524298:AWJ524312 AMN524298:AMN524312 ACR524298:ACR524312 SV524298:SV524312 IZ524298:IZ524312 E524298:E524312 WVL458762:WVL458776 WLP458762:WLP458776 WBT458762:WBT458776 VRX458762:VRX458776 VIB458762:VIB458776 UYF458762:UYF458776 UOJ458762:UOJ458776 UEN458762:UEN458776 TUR458762:TUR458776 TKV458762:TKV458776 TAZ458762:TAZ458776 SRD458762:SRD458776 SHH458762:SHH458776 RXL458762:RXL458776 RNP458762:RNP458776 RDT458762:RDT458776 QTX458762:QTX458776 QKB458762:QKB458776 QAF458762:QAF458776 PQJ458762:PQJ458776 PGN458762:PGN458776 OWR458762:OWR458776 OMV458762:OMV458776 OCZ458762:OCZ458776 NTD458762:NTD458776 NJH458762:NJH458776 MZL458762:MZL458776 MPP458762:MPP458776 MFT458762:MFT458776 LVX458762:LVX458776 LMB458762:LMB458776 LCF458762:LCF458776 KSJ458762:KSJ458776 KIN458762:KIN458776 JYR458762:JYR458776 JOV458762:JOV458776 JEZ458762:JEZ458776 IVD458762:IVD458776 ILH458762:ILH458776 IBL458762:IBL458776 HRP458762:HRP458776 HHT458762:HHT458776 GXX458762:GXX458776 GOB458762:GOB458776 GEF458762:GEF458776 FUJ458762:FUJ458776 FKN458762:FKN458776 FAR458762:FAR458776 EQV458762:EQV458776 EGZ458762:EGZ458776 DXD458762:DXD458776 DNH458762:DNH458776 DDL458762:DDL458776 CTP458762:CTP458776 CJT458762:CJT458776 BZX458762:BZX458776 BQB458762:BQB458776 BGF458762:BGF458776 AWJ458762:AWJ458776 AMN458762:AMN458776 ACR458762:ACR458776 SV458762:SV458776 IZ458762:IZ458776 E458762:E458776 WVL393226:WVL393240 WLP393226:WLP393240 WBT393226:WBT393240 VRX393226:VRX393240 VIB393226:VIB393240 UYF393226:UYF393240 UOJ393226:UOJ393240 UEN393226:UEN393240 TUR393226:TUR393240 TKV393226:TKV393240 TAZ393226:TAZ393240 SRD393226:SRD393240 SHH393226:SHH393240 RXL393226:RXL393240 RNP393226:RNP393240 RDT393226:RDT393240 QTX393226:QTX393240 QKB393226:QKB393240 QAF393226:QAF393240 PQJ393226:PQJ393240 PGN393226:PGN393240 OWR393226:OWR393240 OMV393226:OMV393240 OCZ393226:OCZ393240 NTD393226:NTD393240 NJH393226:NJH393240 MZL393226:MZL393240 MPP393226:MPP393240 MFT393226:MFT393240 LVX393226:LVX393240 LMB393226:LMB393240 LCF393226:LCF393240 KSJ393226:KSJ393240 KIN393226:KIN393240 JYR393226:JYR393240 JOV393226:JOV393240 JEZ393226:JEZ393240 IVD393226:IVD393240 ILH393226:ILH393240 IBL393226:IBL393240 HRP393226:HRP393240 HHT393226:HHT393240 GXX393226:GXX393240 GOB393226:GOB393240 GEF393226:GEF393240 FUJ393226:FUJ393240 FKN393226:FKN393240 FAR393226:FAR393240 EQV393226:EQV393240 EGZ393226:EGZ393240 DXD393226:DXD393240 DNH393226:DNH393240 DDL393226:DDL393240 CTP393226:CTP393240 CJT393226:CJT393240 BZX393226:BZX393240 BQB393226:BQB393240 BGF393226:BGF393240 AWJ393226:AWJ393240 AMN393226:AMN393240 ACR393226:ACR393240 SV393226:SV393240 IZ393226:IZ393240 E393226:E393240 WVL327690:WVL327704 WLP327690:WLP327704 WBT327690:WBT327704 VRX327690:VRX327704 VIB327690:VIB327704 UYF327690:UYF327704 UOJ327690:UOJ327704 UEN327690:UEN327704 TUR327690:TUR327704 TKV327690:TKV327704 TAZ327690:TAZ327704 SRD327690:SRD327704 SHH327690:SHH327704 RXL327690:RXL327704 RNP327690:RNP327704 RDT327690:RDT327704 QTX327690:QTX327704 QKB327690:QKB327704 QAF327690:QAF327704 PQJ327690:PQJ327704 PGN327690:PGN327704 OWR327690:OWR327704 OMV327690:OMV327704 OCZ327690:OCZ327704 NTD327690:NTD327704 NJH327690:NJH327704 MZL327690:MZL327704 MPP327690:MPP327704 MFT327690:MFT327704 LVX327690:LVX327704 LMB327690:LMB327704 LCF327690:LCF327704 KSJ327690:KSJ327704 KIN327690:KIN327704 JYR327690:JYR327704 JOV327690:JOV327704 JEZ327690:JEZ327704 IVD327690:IVD327704 ILH327690:ILH327704 IBL327690:IBL327704 HRP327690:HRP327704 HHT327690:HHT327704 GXX327690:GXX327704 GOB327690:GOB327704 GEF327690:GEF327704 FUJ327690:FUJ327704 FKN327690:FKN327704 FAR327690:FAR327704 EQV327690:EQV327704 EGZ327690:EGZ327704 DXD327690:DXD327704 DNH327690:DNH327704 DDL327690:DDL327704 CTP327690:CTP327704 CJT327690:CJT327704 BZX327690:BZX327704 BQB327690:BQB327704 BGF327690:BGF327704 AWJ327690:AWJ327704 AMN327690:AMN327704 ACR327690:ACR327704 SV327690:SV327704 IZ327690:IZ327704 E327690:E327704 WVL262154:WVL262168 WLP262154:WLP262168 WBT262154:WBT262168 VRX262154:VRX262168 VIB262154:VIB262168 UYF262154:UYF262168 UOJ262154:UOJ262168 UEN262154:UEN262168 TUR262154:TUR262168 TKV262154:TKV262168 TAZ262154:TAZ262168 SRD262154:SRD262168 SHH262154:SHH262168 RXL262154:RXL262168 RNP262154:RNP262168 RDT262154:RDT262168 QTX262154:QTX262168 QKB262154:QKB262168 QAF262154:QAF262168 PQJ262154:PQJ262168 PGN262154:PGN262168 OWR262154:OWR262168 OMV262154:OMV262168 OCZ262154:OCZ262168 NTD262154:NTD262168 NJH262154:NJH262168 MZL262154:MZL262168 MPP262154:MPP262168 MFT262154:MFT262168 LVX262154:LVX262168 LMB262154:LMB262168 LCF262154:LCF262168 KSJ262154:KSJ262168 KIN262154:KIN262168 JYR262154:JYR262168 JOV262154:JOV262168 JEZ262154:JEZ262168 IVD262154:IVD262168 ILH262154:ILH262168 IBL262154:IBL262168 HRP262154:HRP262168 HHT262154:HHT262168 GXX262154:GXX262168 GOB262154:GOB262168 GEF262154:GEF262168 FUJ262154:FUJ262168 FKN262154:FKN262168 FAR262154:FAR262168 EQV262154:EQV262168 EGZ262154:EGZ262168 DXD262154:DXD262168 DNH262154:DNH262168 DDL262154:DDL262168 CTP262154:CTP262168 CJT262154:CJT262168 BZX262154:BZX262168 BQB262154:BQB262168 BGF262154:BGF262168 AWJ262154:AWJ262168 AMN262154:AMN262168 ACR262154:ACR262168 SV262154:SV262168 IZ262154:IZ262168 E262154:E262168 WVL196618:WVL196632 WLP196618:WLP196632 WBT196618:WBT196632 VRX196618:VRX196632 VIB196618:VIB196632 UYF196618:UYF196632 UOJ196618:UOJ196632 UEN196618:UEN196632 TUR196618:TUR196632 TKV196618:TKV196632 TAZ196618:TAZ196632 SRD196618:SRD196632 SHH196618:SHH196632 RXL196618:RXL196632 RNP196618:RNP196632 RDT196618:RDT196632 QTX196618:QTX196632 QKB196618:QKB196632 QAF196618:QAF196632 PQJ196618:PQJ196632 PGN196618:PGN196632 OWR196618:OWR196632 OMV196618:OMV196632 OCZ196618:OCZ196632 NTD196618:NTD196632 NJH196618:NJH196632 MZL196618:MZL196632 MPP196618:MPP196632 MFT196618:MFT196632 LVX196618:LVX196632 LMB196618:LMB196632 LCF196618:LCF196632 KSJ196618:KSJ196632 KIN196618:KIN196632 JYR196618:JYR196632 JOV196618:JOV196632 JEZ196618:JEZ196632 IVD196618:IVD196632 ILH196618:ILH196632 IBL196618:IBL196632 HRP196618:HRP196632 HHT196618:HHT196632 GXX196618:GXX196632 GOB196618:GOB196632 GEF196618:GEF196632 FUJ196618:FUJ196632 FKN196618:FKN196632 FAR196618:FAR196632 EQV196618:EQV196632 EGZ196618:EGZ196632 DXD196618:DXD196632 DNH196618:DNH196632 DDL196618:DDL196632 CTP196618:CTP196632 CJT196618:CJT196632 BZX196618:BZX196632 BQB196618:BQB196632 BGF196618:BGF196632 AWJ196618:AWJ196632 AMN196618:AMN196632 ACR196618:ACR196632 SV196618:SV196632 IZ196618:IZ196632 E196618:E196632 WVL131082:WVL131096 WLP131082:WLP131096 WBT131082:WBT131096 VRX131082:VRX131096 VIB131082:VIB131096 UYF131082:UYF131096 UOJ131082:UOJ131096 UEN131082:UEN131096 TUR131082:TUR131096 TKV131082:TKV131096 TAZ131082:TAZ131096 SRD131082:SRD131096 SHH131082:SHH131096 RXL131082:RXL131096 RNP131082:RNP131096 RDT131082:RDT131096 QTX131082:QTX131096 QKB131082:QKB131096 QAF131082:QAF131096 PQJ131082:PQJ131096 PGN131082:PGN131096 OWR131082:OWR131096 OMV131082:OMV131096 OCZ131082:OCZ131096 NTD131082:NTD131096 NJH131082:NJH131096 MZL131082:MZL131096 MPP131082:MPP131096 MFT131082:MFT131096 LVX131082:LVX131096 LMB131082:LMB131096 LCF131082:LCF131096 KSJ131082:KSJ131096 KIN131082:KIN131096 JYR131082:JYR131096 JOV131082:JOV131096 JEZ131082:JEZ131096 IVD131082:IVD131096 ILH131082:ILH131096 IBL131082:IBL131096 HRP131082:HRP131096 HHT131082:HHT131096 GXX131082:GXX131096 GOB131082:GOB131096 GEF131082:GEF131096 FUJ131082:FUJ131096 FKN131082:FKN131096 FAR131082:FAR131096 EQV131082:EQV131096 EGZ131082:EGZ131096 DXD131082:DXD131096 DNH131082:DNH131096 DDL131082:DDL131096 CTP131082:CTP131096 CJT131082:CJT131096 BZX131082:BZX131096 BQB131082:BQB131096 BGF131082:BGF131096 AWJ131082:AWJ131096 AMN131082:AMN131096 ACR131082:ACR131096 SV131082:SV131096 IZ131082:IZ131096 E131082:E131096 WVL65546:WVL65560 WLP65546:WLP65560 WBT65546:WBT65560 VRX65546:VRX65560 VIB65546:VIB65560 UYF65546:UYF65560 UOJ65546:UOJ65560 UEN65546:UEN65560 TUR65546:TUR65560 TKV65546:TKV65560 TAZ65546:TAZ65560 SRD65546:SRD65560 SHH65546:SHH65560 RXL65546:RXL65560 RNP65546:RNP65560 RDT65546:RDT65560 QTX65546:QTX65560 QKB65546:QKB65560 QAF65546:QAF65560 PQJ65546:PQJ65560 PGN65546:PGN65560 OWR65546:OWR65560 OMV65546:OMV65560 OCZ65546:OCZ65560 NTD65546:NTD65560 NJH65546:NJH65560 MZL65546:MZL65560 MPP65546:MPP65560 MFT65546:MFT65560 LVX65546:LVX65560 LMB65546:LMB65560 LCF65546:LCF65560 KSJ65546:KSJ65560 KIN65546:KIN65560 JYR65546:JYR65560 JOV65546:JOV65560 JEZ65546:JEZ65560 IVD65546:IVD65560 ILH65546:ILH65560 IBL65546:IBL65560 HRP65546:HRP65560 HHT65546:HHT65560 GXX65546:GXX65560 GOB65546:GOB65560 GEF65546:GEF65560 FUJ65546:FUJ65560 FKN65546:FKN65560 FAR65546:FAR65560 EQV65546:EQV65560 EGZ65546:EGZ65560 DXD65546:DXD65560 DNH65546:DNH65560 DDL65546:DDL65560 CTP65546:CTP65560 CJT65546:CJT65560 BZX65546:BZX65560 BQB65546:BQB65560 BGF65546:BGF65560 AWJ65546:AWJ65560 AMN65546:AMN65560 ACR65546:ACR65560 SV65546:SV65560 IZ65546:IZ65560 E65546:E65560 WVL10:WVL24 WLP10:WLP24 WBT10:WBT24 VRX10:VRX24 VIB10:VIB24 UYF10:UYF24 UOJ10:UOJ24 UEN10:UEN24 TUR10:TUR24 TKV10:TKV24 TAZ10:TAZ24 SRD10:SRD24 SHH10:SHH24 RXL10:RXL24 RNP10:RNP24 RDT10:RDT24 QTX10:QTX24 QKB10:QKB24 QAF10:QAF24 PQJ10:PQJ24 PGN10:PGN24 OWR10:OWR24 OMV10:OMV24 OCZ10:OCZ24 NTD10:NTD24 NJH10:NJH24 MZL10:MZL24 MPP10:MPP24 MFT10:MFT24 LVX10:LVX24 LMB10:LMB24 LCF10:LCF24 KSJ10:KSJ24 KIN10:KIN24 JYR10:JYR24 JOV10:JOV24 JEZ10:JEZ24 IVD10:IVD24 ILH10:ILH24 IBL10:IBL24 HRP10:HRP24 HHT10:HHT24 GXX10:GXX24 GOB10:GOB24 GEF10:GEF24 FUJ10:FUJ24 FKN10:FKN24 FAR10:FAR24 EQV10:EQV24 EGZ10:EGZ24 DXD10:DXD24 DNH10:DNH24 DDL10:DDL24 CTP10:CTP24 CJT10:CJT24 BZX10:BZX24 BQB10:BQB24 BGF10:BGF24 AWJ10:AWJ24 AMN10:AMN24 ACR10:ACR24 SV10:SV24 IZ10:IZ24" xr:uid="{00000000-0002-0000-0700-000000000000}">
      <formula1>$N$1:$N$2</formula1>
    </dataValidation>
  </dataValidations>
  <printOptions horizontalCentered="1"/>
  <pageMargins left="0.59055118110236227" right="0.39370078740157483" top="0.59055118110236227" bottom="0.39370078740157483" header="0.47244094488188981" footer="0.39370078740157483"/>
  <pageSetup paperSize="9" scale="71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6"/>
  <sheetViews>
    <sheetView view="pageBreakPreview" zoomScaleNormal="75" zoomScaleSheetLayoutView="100" workbookViewId="0">
      <selection activeCell="K17" sqref="K17"/>
    </sheetView>
  </sheetViews>
  <sheetFormatPr defaultColWidth="9.140625" defaultRowHeight="14.25"/>
  <cols>
    <col min="1" max="1" width="4.42578125" style="91" customWidth="1"/>
    <col min="2" max="2" width="19.85546875" style="91" customWidth="1"/>
    <col min="3" max="3" width="6.5703125" style="91" customWidth="1"/>
    <col min="4" max="4" width="14.28515625" style="91" customWidth="1"/>
    <col min="5" max="5" width="8.5703125" style="91" customWidth="1"/>
    <col min="6" max="6" width="10.28515625" style="91" customWidth="1"/>
    <col min="7" max="7" width="12" style="91" customWidth="1"/>
    <col min="8" max="8" width="13.7109375" style="91" customWidth="1"/>
    <col min="9" max="9" width="14.42578125" style="91" customWidth="1"/>
    <col min="10" max="16384" width="9.140625" style="91"/>
  </cols>
  <sheetData>
    <row r="1" spans="1:9">
      <c r="A1" s="224" t="s">
        <v>31</v>
      </c>
      <c r="B1" s="224"/>
      <c r="C1" s="224"/>
      <c r="D1" s="238"/>
      <c r="E1" s="238"/>
      <c r="F1" s="238"/>
      <c r="G1" s="238"/>
      <c r="H1" s="238"/>
      <c r="I1" s="252" t="s">
        <v>309</v>
      </c>
    </row>
    <row r="2" spans="1:9" s="92" customFormat="1" ht="12.75">
      <c r="A2" s="228" t="s">
        <v>86</v>
      </c>
      <c r="B2" s="228"/>
      <c r="C2" s="228"/>
      <c r="D2" s="253"/>
      <c r="E2" s="254"/>
      <c r="F2" s="254"/>
      <c r="G2" s="254"/>
      <c r="H2" s="254"/>
      <c r="I2" s="254"/>
    </row>
    <row r="3" spans="1:9" s="92" customFormat="1" ht="12.75">
      <c r="A3" s="254"/>
      <c r="B3" s="253"/>
      <c r="C3" s="253"/>
      <c r="D3" s="253"/>
      <c r="E3" s="254"/>
      <c r="F3" s="254"/>
      <c r="G3" s="254"/>
      <c r="H3" s="254"/>
      <c r="I3" s="254"/>
    </row>
    <row r="4" spans="1:9" ht="15.75">
      <c r="A4" s="818" t="s">
        <v>294</v>
      </c>
      <c r="B4" s="818"/>
      <c r="C4" s="818"/>
      <c r="D4" s="818"/>
      <c r="E4" s="818"/>
      <c r="F4" s="818"/>
      <c r="G4" s="818"/>
      <c r="H4" s="818"/>
      <c r="I4" s="818"/>
    </row>
    <row r="5" spans="1:9" ht="66" customHeight="1" thickBot="1">
      <c r="A5" s="819" t="s">
        <v>362</v>
      </c>
      <c r="B5" s="819"/>
      <c r="C5" s="819"/>
      <c r="D5" s="819"/>
      <c r="E5" s="819"/>
      <c r="F5" s="819"/>
      <c r="G5" s="819"/>
      <c r="H5" s="819"/>
      <c r="I5" s="819"/>
    </row>
    <row r="6" spans="1:9" ht="43.5" customHeight="1">
      <c r="A6" s="187" t="s">
        <v>68</v>
      </c>
      <c r="B6" s="188" t="s">
        <v>96</v>
      </c>
      <c r="C6" s="189" t="s">
        <v>268</v>
      </c>
      <c r="D6" s="188" t="s">
        <v>137</v>
      </c>
      <c r="E6" s="189" t="s">
        <v>136</v>
      </c>
      <c r="F6" s="189" t="s">
        <v>135</v>
      </c>
      <c r="G6" s="189" t="s">
        <v>134</v>
      </c>
      <c r="H6" s="188" t="s">
        <v>133</v>
      </c>
      <c r="I6" s="190" t="s">
        <v>132</v>
      </c>
    </row>
    <row r="7" spans="1:9">
      <c r="A7" s="100" t="s">
        <v>380</v>
      </c>
      <c r="B7" s="264"/>
      <c r="C7" s="264"/>
      <c r="D7" s="264"/>
      <c r="E7" s="264"/>
      <c r="F7" s="264"/>
      <c r="G7" s="264"/>
      <c r="H7" s="264"/>
      <c r="I7" s="265"/>
    </row>
    <row r="8" spans="1:9">
      <c r="A8" s="97" t="s">
        <v>2</v>
      </c>
      <c r="B8" s="99"/>
      <c r="C8" s="99"/>
      <c r="D8" s="99"/>
      <c r="E8" s="99"/>
      <c r="F8" s="99"/>
      <c r="G8" s="99"/>
      <c r="H8" s="99"/>
      <c r="I8" s="98"/>
    </row>
    <row r="9" spans="1:9">
      <c r="A9" s="97" t="s">
        <v>3</v>
      </c>
      <c r="B9" s="99"/>
      <c r="C9" s="99"/>
      <c r="D9" s="99"/>
      <c r="E9" s="99"/>
      <c r="F9" s="99"/>
      <c r="G9" s="99"/>
      <c r="H9" s="99"/>
      <c r="I9" s="98"/>
    </row>
    <row r="10" spans="1:9">
      <c r="A10" s="97" t="s">
        <v>4</v>
      </c>
      <c r="B10" s="99"/>
      <c r="C10" s="99"/>
      <c r="D10" s="99"/>
      <c r="E10" s="99"/>
      <c r="F10" s="99"/>
      <c r="G10" s="99"/>
      <c r="H10" s="99"/>
      <c r="I10" s="98"/>
    </row>
    <row r="11" spans="1:9">
      <c r="A11" s="97" t="s">
        <v>5</v>
      </c>
      <c r="B11" s="99"/>
      <c r="C11" s="99"/>
      <c r="D11" s="99"/>
      <c r="E11" s="99"/>
      <c r="F11" s="99"/>
      <c r="G11" s="99"/>
      <c r="H11" s="99"/>
      <c r="I11" s="98"/>
    </row>
    <row r="12" spans="1:9">
      <c r="A12" s="97" t="s">
        <v>6</v>
      </c>
      <c r="B12" s="99"/>
      <c r="C12" s="99"/>
      <c r="D12" s="99"/>
      <c r="E12" s="99"/>
      <c r="F12" s="99"/>
      <c r="G12" s="99"/>
      <c r="H12" s="99"/>
      <c r="I12" s="98"/>
    </row>
    <row r="13" spans="1:9">
      <c r="A13" s="97" t="s">
        <v>7</v>
      </c>
      <c r="B13" s="99"/>
      <c r="C13" s="99"/>
      <c r="D13" s="99"/>
      <c r="E13" s="99"/>
      <c r="F13" s="99"/>
      <c r="G13" s="99"/>
      <c r="H13" s="99"/>
      <c r="I13" s="98"/>
    </row>
    <row r="14" spans="1:9">
      <c r="A14" s="97" t="s">
        <v>9</v>
      </c>
      <c r="B14" s="99"/>
      <c r="C14" s="99"/>
      <c r="D14" s="99"/>
      <c r="E14" s="99"/>
      <c r="F14" s="99"/>
      <c r="G14" s="99"/>
      <c r="H14" s="99"/>
      <c r="I14" s="98"/>
    </row>
    <row r="15" spans="1:9">
      <c r="A15" s="97" t="s">
        <v>10</v>
      </c>
      <c r="B15" s="99"/>
      <c r="C15" s="99"/>
      <c r="D15" s="99"/>
      <c r="E15" s="99"/>
      <c r="F15" s="99"/>
      <c r="G15" s="99"/>
      <c r="H15" s="99"/>
      <c r="I15" s="98"/>
    </row>
    <row r="16" spans="1:9">
      <c r="A16" s="100" t="s">
        <v>131</v>
      </c>
      <c r="B16" s="264"/>
      <c r="C16" s="264"/>
      <c r="D16" s="264"/>
      <c r="E16" s="264"/>
      <c r="F16" s="264"/>
      <c r="G16" s="264"/>
      <c r="H16" s="264"/>
      <c r="I16" s="265"/>
    </row>
    <row r="17" spans="1:11">
      <c r="A17" s="97">
        <v>1</v>
      </c>
      <c r="B17" s="99"/>
      <c r="C17" s="99"/>
      <c r="D17" s="99"/>
      <c r="E17" s="99"/>
      <c r="F17" s="99"/>
      <c r="G17" s="99"/>
      <c r="H17" s="99"/>
      <c r="I17" s="98"/>
    </row>
    <row r="18" spans="1:11">
      <c r="A18" s="97">
        <v>2</v>
      </c>
      <c r="B18" s="99"/>
      <c r="C18" s="99"/>
      <c r="D18" s="99"/>
      <c r="E18" s="99"/>
      <c r="F18" s="99"/>
      <c r="G18" s="99"/>
      <c r="H18" s="99"/>
      <c r="I18" s="98"/>
    </row>
    <row r="19" spans="1:11">
      <c r="A19" s="97">
        <v>3</v>
      </c>
      <c r="B19" s="99"/>
      <c r="C19" s="99"/>
      <c r="D19" s="99"/>
      <c r="E19" s="99"/>
      <c r="F19" s="99"/>
      <c r="G19" s="99"/>
      <c r="H19" s="99"/>
      <c r="I19" s="98"/>
    </row>
    <row r="20" spans="1:11">
      <c r="A20" s="97">
        <v>4</v>
      </c>
      <c r="B20" s="99"/>
      <c r="C20" s="99"/>
      <c r="D20" s="99"/>
      <c r="E20" s="99"/>
      <c r="F20" s="99"/>
      <c r="G20" s="99"/>
      <c r="H20" s="99"/>
      <c r="I20" s="98"/>
    </row>
    <row r="21" spans="1:11">
      <c r="A21" s="97">
        <v>5</v>
      </c>
      <c r="B21" s="99"/>
      <c r="C21" s="99"/>
      <c r="D21" s="99"/>
      <c r="E21" s="99"/>
      <c r="F21" s="99"/>
      <c r="G21" s="99"/>
      <c r="H21" s="99"/>
      <c r="I21" s="98"/>
    </row>
    <row r="22" spans="1:11">
      <c r="A22" s="97">
        <v>6</v>
      </c>
      <c r="B22" s="99"/>
      <c r="C22" s="99"/>
      <c r="D22" s="99"/>
      <c r="E22" s="99"/>
      <c r="F22" s="99"/>
      <c r="G22" s="99"/>
      <c r="H22" s="99"/>
      <c r="I22" s="98"/>
    </row>
    <row r="23" spans="1:11">
      <c r="A23" s="97">
        <v>7</v>
      </c>
      <c r="B23" s="99"/>
      <c r="C23" s="99"/>
      <c r="D23" s="99"/>
      <c r="E23" s="99"/>
      <c r="F23" s="99"/>
      <c r="G23" s="99"/>
      <c r="H23" s="99"/>
      <c r="I23" s="98"/>
    </row>
    <row r="24" spans="1:11">
      <c r="A24" s="97">
        <v>8</v>
      </c>
      <c r="B24" s="99"/>
      <c r="C24" s="99"/>
      <c r="D24" s="99"/>
      <c r="E24" s="99"/>
      <c r="F24" s="99"/>
      <c r="G24" s="99"/>
      <c r="H24" s="99"/>
      <c r="I24" s="98"/>
    </row>
    <row r="25" spans="1:11">
      <c r="A25" s="97">
        <v>9</v>
      </c>
      <c r="B25" s="99"/>
      <c r="C25" s="99"/>
      <c r="D25" s="99"/>
      <c r="E25" s="99"/>
      <c r="F25" s="99"/>
      <c r="G25" s="99"/>
      <c r="H25" s="99"/>
      <c r="I25" s="98"/>
    </row>
    <row r="26" spans="1:11" ht="15" thickBot="1">
      <c r="A26" s="266">
        <v>10</v>
      </c>
      <c r="B26" s="96"/>
      <c r="C26" s="96"/>
      <c r="D26" s="96"/>
      <c r="E26" s="96"/>
      <c r="F26" s="96"/>
      <c r="G26" s="96"/>
      <c r="H26" s="96"/>
      <c r="I26" s="95"/>
    </row>
    <row r="27" spans="1:11" ht="15">
      <c r="A27" s="255"/>
      <c r="B27" s="238"/>
      <c r="C27" s="238"/>
      <c r="D27" s="238"/>
      <c r="E27" s="238"/>
      <c r="F27" s="238"/>
      <c r="G27" s="238"/>
      <c r="H27" s="238"/>
      <c r="I27" s="238"/>
    </row>
    <row r="28" spans="1:11" s="92" customFormat="1" ht="12.75">
      <c r="A28" s="256" t="s">
        <v>130</v>
      </c>
      <c r="B28" s="257" t="s">
        <v>129</v>
      </c>
      <c r="C28" s="257"/>
      <c r="D28" s="257"/>
      <c r="E28" s="257"/>
      <c r="F28" s="257"/>
      <c r="G28" s="257"/>
      <c r="H28" s="254"/>
      <c r="I28" s="254"/>
    </row>
    <row r="29" spans="1:11" s="92" customFormat="1" ht="12" customHeight="1">
      <c r="A29" s="258"/>
      <c r="B29" s="259" t="s">
        <v>128</v>
      </c>
      <c r="C29" s="259"/>
      <c r="D29" s="257" t="s">
        <v>127</v>
      </c>
      <c r="E29" s="254"/>
      <c r="F29" s="257"/>
      <c r="G29" s="257"/>
      <c r="H29" s="254"/>
      <c r="I29" s="254"/>
    </row>
    <row r="30" spans="1:11" s="92" customFormat="1" ht="12" customHeight="1">
      <c r="A30" s="260"/>
      <c r="B30" s="259" t="s">
        <v>126</v>
      </c>
      <c r="C30" s="259"/>
      <c r="D30" s="257" t="s">
        <v>125</v>
      </c>
      <c r="E30" s="254"/>
      <c r="F30" s="257"/>
      <c r="G30" s="257"/>
      <c r="H30" s="254"/>
      <c r="I30" s="254"/>
      <c r="K30" s="94"/>
    </row>
    <row r="31" spans="1:11" s="92" customFormat="1" ht="12" customHeight="1">
      <c r="A31" s="260"/>
      <c r="B31" s="259" t="s">
        <v>124</v>
      </c>
      <c r="C31" s="259"/>
      <c r="D31" s="257" t="s">
        <v>123</v>
      </c>
      <c r="E31" s="254"/>
      <c r="F31" s="257"/>
      <c r="G31" s="257"/>
      <c r="H31" s="254"/>
      <c r="I31" s="254"/>
      <c r="K31" s="94"/>
    </row>
    <row r="32" spans="1:11" ht="15">
      <c r="A32" s="261"/>
      <c r="B32" s="238"/>
      <c r="C32" s="238"/>
      <c r="D32" s="238"/>
      <c r="E32" s="238"/>
      <c r="F32" s="238"/>
      <c r="G32" s="238"/>
      <c r="H32" s="238"/>
      <c r="I32" s="238"/>
      <c r="K32" s="93"/>
    </row>
    <row r="33" spans="1:11" ht="15">
      <c r="A33" s="81"/>
      <c r="B33" s="81"/>
      <c r="C33" s="81"/>
      <c r="D33" s="238"/>
      <c r="E33" s="238"/>
      <c r="F33" s="238"/>
      <c r="G33" s="238"/>
      <c r="H33" s="823"/>
      <c r="I33" s="823"/>
      <c r="K33" s="93"/>
    </row>
    <row r="34" spans="1:11" ht="15">
      <c r="A34" s="80"/>
      <c r="B34" s="80"/>
      <c r="C34" s="81"/>
      <c r="D34" s="238"/>
      <c r="E34" s="238"/>
      <c r="F34" s="238"/>
      <c r="G34" s="238"/>
      <c r="H34" s="824"/>
      <c r="I34" s="824"/>
      <c r="K34" s="93"/>
    </row>
    <row r="35" spans="1:11" s="92" customFormat="1">
      <c r="A35" s="262" t="s">
        <v>32</v>
      </c>
      <c r="B35" s="244"/>
      <c r="C35" s="244"/>
      <c r="D35" s="254"/>
      <c r="E35" s="238"/>
      <c r="F35" s="254"/>
      <c r="G35" s="253" t="s">
        <v>122</v>
      </c>
      <c r="H35" s="822" t="s">
        <v>32</v>
      </c>
      <c r="I35" s="822"/>
    </row>
    <row r="36" spans="1:11">
      <c r="A36" s="247" t="s">
        <v>39</v>
      </c>
      <c r="B36" s="263"/>
      <c r="C36" s="263"/>
      <c r="D36" s="238"/>
      <c r="E36" s="263"/>
      <c r="F36" s="238"/>
      <c r="G36" s="238"/>
      <c r="H36" s="821" t="s">
        <v>39</v>
      </c>
      <c r="I36" s="821"/>
    </row>
  </sheetData>
  <mergeCells count="5">
    <mergeCell ref="H36:I36"/>
    <mergeCell ref="H35:I35"/>
    <mergeCell ref="H33:I34"/>
    <mergeCell ref="A5:I5"/>
    <mergeCell ref="A4:I4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9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F_zal_nr_1.xlsx.xlsx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9CBF6844-5398-409F-9E54-DAD5D5DBEF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6C747F-13E7-441E-9994-0A9E9905C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C7D931-1338-4AFE-9814-3243A941326C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5894aa58-1ce0-4beb-8990-6c4df438650e"/>
    <ds:schemaRef ds:uri="27588a64-7e15-4d55-b115-916ec30e6fa0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95</vt:i4>
      </vt:variant>
    </vt:vector>
  </HeadingPairs>
  <TitlesOfParts>
    <vt:vector size="112" baseType="lpstr">
      <vt:lpstr>Wniosek</vt:lpstr>
      <vt:lpstr>zał. 1</vt:lpstr>
      <vt:lpstr>zał. 2</vt:lpstr>
      <vt:lpstr>zał. 3</vt:lpstr>
      <vt:lpstr>zał. 7</vt:lpstr>
      <vt:lpstr>zał. 8</vt:lpstr>
      <vt:lpstr>zał. 9</vt:lpstr>
      <vt:lpstr>zał. 10</vt:lpstr>
      <vt:lpstr>zał. 11</vt:lpstr>
      <vt:lpstr>zał. 15</vt:lpstr>
      <vt:lpstr>zał.21</vt:lpstr>
      <vt:lpstr>zał. 22</vt:lpstr>
      <vt:lpstr>zał. 23 </vt:lpstr>
      <vt:lpstr>zał. 24</vt:lpstr>
      <vt:lpstr>zał. 25</vt:lpstr>
      <vt:lpstr>zał. 26</vt:lpstr>
      <vt:lpstr>zał. 28 </vt:lpstr>
      <vt:lpstr>Wniosek!Dane_dotyczące_zdolności_realizacyjnej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10'!Obszar_wydruku</vt:lpstr>
      <vt:lpstr>'zał. 11'!Obszar_wydruku</vt:lpstr>
      <vt:lpstr>'zał. 2'!Obszar_wydruku</vt:lpstr>
      <vt:lpstr>'zał. 23 '!Obszar_wydruku</vt:lpstr>
      <vt:lpstr>'zał. 24'!Obszar_wydruku</vt:lpstr>
      <vt:lpstr>'zał. 25'!Obszar_wydruku</vt:lpstr>
      <vt:lpstr>'zał. 3'!Obszar_wydruku</vt:lpstr>
      <vt:lpstr>'zał. 7'!Obszar_wydruku</vt:lpstr>
      <vt:lpstr>'zał. 8'!Obszar_wydruku</vt:lpstr>
      <vt:lpstr>zał.21!Obszar_wydruku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2'!Tytuły_wydruku</vt:lpstr>
      <vt:lpstr>'zał.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Obłękowska Kamila</cp:lastModifiedBy>
  <cp:lastPrinted>2017-11-15T08:27:43Z</cp:lastPrinted>
  <dcterms:created xsi:type="dcterms:W3CDTF">2009-11-19T07:58:51Z</dcterms:created>
  <dcterms:modified xsi:type="dcterms:W3CDTF">2026-02-04T07:52:53Z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